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410" windowHeight="7680" tabRatio="943"/>
  </bookViews>
  <sheets>
    <sheet name="Specifications" sheetId="8" r:id="rId1"/>
    <sheet name="Drawing " sheetId="7" r:id="rId2"/>
    <sheet name="Cumulatve Quantites" sheetId="2" r:id="rId3"/>
    <sheet name="Cat-D Hospital Dak Ismail Khel" sheetId="16" r:id="rId4"/>
    <sheet name="GGCMS Rifaqatabad" sheetId="20" r:id="rId5"/>
    <sheet name="GGPS Awal Khan Koruna" sheetId="9" r:id="rId6"/>
    <sheet name="GGPS Iraq Abad" sheetId="19" r:id="rId7"/>
    <sheet name="GGPS Dag Behsud" sheetId="15" r:id="rId8"/>
  </sheets>
  <definedNames>
    <definedName name="_xlnm.Print_Area" localSheetId="3">'Cat-D Hospital Dak Ismail Khel'!$A$1:$F$17</definedName>
    <definedName name="_xlnm.Print_Area" localSheetId="2">'Cumulatve Quantites'!$A$1:$F$20</definedName>
    <definedName name="_xlnm.Print_Area" localSheetId="1">'Drawing '!$A$1:$N$60</definedName>
    <definedName name="_xlnm.Print_Area" localSheetId="5">'GGPS Awal Khan Koruna'!$A$1:$F$17</definedName>
    <definedName name="_xlnm.Print_Area" localSheetId="7">'GGPS Dag Behsud'!$A$1:$F$17</definedName>
    <definedName name="_xlnm.Print_Area" localSheetId="6">'GGPS Iraq Abad'!$A$1:$F$21</definedName>
    <definedName name="_xlnm.Print_Area" localSheetId="0">Specifications!$A$1:$C$31</definedName>
  </definedNames>
  <calcPr calcId="162913"/>
</workbook>
</file>

<file path=xl/calcChain.xml><?xml version="1.0" encoding="utf-8"?>
<calcChain xmlns="http://schemas.openxmlformats.org/spreadsheetml/2006/main">
  <c r="D19" i="2" l="1"/>
  <c r="D18" i="2"/>
  <c r="D17" i="2"/>
  <c r="D16" i="2"/>
  <c r="D15" i="2"/>
  <c r="D14" i="2" l="1"/>
  <c r="D13" i="2"/>
  <c r="D12" i="2"/>
  <c r="D11" i="2"/>
  <c r="D10" i="2"/>
  <c r="D9" i="2"/>
  <c r="D8" i="2"/>
  <c r="D6" i="2"/>
  <c r="D7" i="2"/>
</calcChain>
</file>

<file path=xl/sharedStrings.xml><?xml version="1.0" encoding="utf-8"?>
<sst xmlns="http://schemas.openxmlformats.org/spreadsheetml/2006/main" count="259" uniqueCount="90">
  <si>
    <t>Unit</t>
  </si>
  <si>
    <t>Quantity</t>
  </si>
  <si>
    <t>Cft</t>
  </si>
  <si>
    <t>Sft</t>
  </si>
  <si>
    <t>Each</t>
  </si>
  <si>
    <t>Rft</t>
  </si>
  <si>
    <t>Job</t>
  </si>
  <si>
    <t xml:space="preserve">Providing and fixing of mirror set along with soap tray, plastic tissue holder box, toilet roll holder etc. </t>
  </si>
  <si>
    <t>No</t>
  </si>
  <si>
    <t>S No.</t>
  </si>
  <si>
    <t>Items</t>
  </si>
  <si>
    <t>Specification</t>
  </si>
  <si>
    <t xml:space="preserve">Cement </t>
  </si>
  <si>
    <t>Fecto, Bestway, Charat or Askari</t>
  </si>
  <si>
    <t>Sand</t>
  </si>
  <si>
    <t>Fine without slit-River bed sand</t>
  </si>
  <si>
    <t>Crush</t>
  </si>
  <si>
    <t xml:space="preserve">(3/4" or down) Mountain stone crush </t>
  </si>
  <si>
    <t>Bricks</t>
  </si>
  <si>
    <t>Class A- 105 kg/cm2</t>
  </si>
  <si>
    <t>Tiles</t>
  </si>
  <si>
    <t>Steel floor waste</t>
  </si>
  <si>
    <t>4" * 4" in size- Faisal or Master.</t>
  </si>
  <si>
    <t>Wash Basin</t>
  </si>
  <si>
    <t>Wash Basin Mixer</t>
  </si>
  <si>
    <t>Made of stainless steel Porta, Faisal or Master.</t>
  </si>
  <si>
    <t>P-Trap</t>
  </si>
  <si>
    <t>Dadex, Master or equivalent-Class C</t>
  </si>
  <si>
    <t>Drainage pipe PVC  3" or 4" UPVC</t>
  </si>
  <si>
    <t>PVC socket dia 3" or 4" UPVC</t>
  </si>
  <si>
    <t>PVC Elbow dia 3" or 4" UPVC</t>
  </si>
  <si>
    <t>Tee 3" or 4" UPVC</t>
  </si>
  <si>
    <t>PPRC Value 1"</t>
  </si>
  <si>
    <t>PPRC Elbow 1"</t>
  </si>
  <si>
    <t>PPRC socket 1"</t>
  </si>
  <si>
    <t>PPRC Tee 1"</t>
  </si>
  <si>
    <t>PPRC Union 1"</t>
  </si>
  <si>
    <t>HDPE pipe .75 dia</t>
  </si>
  <si>
    <t xml:space="preserve">IIL, ROYAL, National </t>
  </si>
  <si>
    <t>HDPE pipe 1/2' dia</t>
  </si>
  <si>
    <t xml:space="preserve">UPPRC pipe line </t>
  </si>
  <si>
    <t>Dadex, Master or equivalent</t>
  </si>
  <si>
    <t xml:space="preserve">PPRC connecter 1" </t>
  </si>
  <si>
    <t>Steel Unions 2",1/2",1 and .75"</t>
  </si>
  <si>
    <t>IIL, HE- CHINA</t>
  </si>
  <si>
    <t>Water Tank</t>
  </si>
  <si>
    <t xml:space="preserve">Soap Dish, toilet roll holder </t>
  </si>
  <si>
    <t xml:space="preserve">Automatic liquid Soap Dispenser </t>
  </si>
  <si>
    <t xml:space="preserve">AUTOMATIC SOAP DISPENSER, AUTOMATIC LIQUID SOAP DISPENSER, ABS PLASTIC, 165(H)*95(D)*110(W)MM, 600ML PLASTICS </t>
  </si>
  <si>
    <t>White in colour,Medium size- Porta, Faisal or Master.</t>
  </si>
  <si>
    <t xml:space="preserve">Providing and fixing of liquid soap dispenser. </t>
  </si>
  <si>
    <t>Abstract of Cost For Construction of Hand Washing Point (HWP)</t>
  </si>
  <si>
    <t>S.No</t>
  </si>
  <si>
    <t>Description</t>
  </si>
  <si>
    <t>Unit Rate</t>
  </si>
  <si>
    <t>Estimated Cost Rs</t>
  </si>
  <si>
    <t>Organization Name:          Initiative for Development and Empowerment Axis-IDEA</t>
  </si>
  <si>
    <t>Materials Specification</t>
  </si>
  <si>
    <t>Master or Chainse tiles, white in colour, tile size  (12"x12")</t>
  </si>
  <si>
    <t>Porta, Master or Faisal or equilent</t>
  </si>
  <si>
    <t xml:space="preserve">Providing and Fixing Ceramic Tiles on walls and floors of approved quality, on wall up to 5 feet height, including, bonds, cutting, fixing etc., complete in all aspects.. </t>
  </si>
  <si>
    <t xml:space="preserve">Provide &amp; laying  of Plain Cement Concrete 1:2:4, including surface finishing, curing complete finsh work </t>
  </si>
  <si>
    <t>1/2" thick cement plaster 1:4 on  walls, inner, outer sides,  including making edges, corners, and curing, etc., complete in all aspects.</t>
  </si>
  <si>
    <t>Providing and Fixing glazed earthen ware wash hand basin (WHB) white in color of Porta or Bright, complete, size 56x40 cm (22"x16"), including pedestal, bracket set, Side Pillar Cook Water Tap, waste coupling, 1-1/4'' Ф strainers, 1-1/4'' Ф drain pipe, soap dish, complete in all respects:</t>
  </si>
  <si>
    <t>Visibility plates 1.5’X1.5’, 20-22 SWG, stainless steel,  holes for nails  Complete Write up as per instruction of client, including fixing work complete in all aspects</t>
  </si>
  <si>
    <t>Project Name:   Integrated COVID-19 Humanitarian Assistance to Afghan refugees in KP and Balochistan</t>
  </si>
  <si>
    <t xml:space="preserve"> Project Name:  Integrated COVID-19 Humanitarian Assistance to Afghan refugees in KP and Balochistan</t>
  </si>
  <si>
    <t>Organization Name:   Initiative for Development and Empowerment Axis-IDEA</t>
  </si>
  <si>
    <t>Organization Name:  Initiative for Development and Empowerment Axis-IDEA</t>
  </si>
  <si>
    <t>Health Facility Name: Cat-D Hospital Dak Ismail Khel</t>
  </si>
  <si>
    <t>Health Facility Name: GGPS Awal Khan Koruna</t>
  </si>
  <si>
    <t>Education Facility Name: GGPS Dag Behsud</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</si>
  <si>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</si>
  <si>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</si>
  <si>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 xml:space="preserve"> 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</si>
  <si>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</si>
  <si>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Organization Name:     Initiative for Development and Empowerment Axis-IDEA</t>
  </si>
  <si>
    <t>Health Facility Name: GGPS Iraq Abad</t>
  </si>
  <si>
    <t>Soakage Pit  (Excavation)</t>
  </si>
  <si>
    <t>Cement Concrete Floor 1:2:4</t>
  </si>
  <si>
    <t>Brick work with 1:3 ratio mortar</t>
  </si>
  <si>
    <t>Precast Concrete Slab</t>
  </si>
  <si>
    <t>Health Facility Name: GGCMS Rifaqat Abad</t>
  </si>
  <si>
    <t>Master or equivalent of approved quality for cold/hot water</t>
  </si>
  <si>
    <t>Master, Dura or equivalent - Polyethylene Water Tank 300 gallons (vertical) made from food grade FDA Certified raw material, 5 layers UV stablized, inert with water, anti-fungus and anti-bacterial and have a service life of more than 10 years.</t>
  </si>
  <si>
    <t xml:space="preserve"> 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</si>
  <si>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 xml:space="preserve">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</si>
  <si>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Grand Total with Taxes,Labor, Transportation and other allied cost</t>
  </si>
  <si>
    <t>Project Name : Integrated COVID-19 Humanitarian Assistance to Afghan refugees in KP and Balochistan</t>
  </si>
  <si>
    <t>Organization Name: Initiative for Development and Empowerment Axis-IDEA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</si>
</sst>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00_-;\-* #,##0.00_-;_-* &quot;-&quot;??_-;_-@_-"/>
  </numFmts>
  <fonts count="17" x14ac:knownFonts="1">
    <font>
      <sz val="11"/>
      <color theme="1"/>
      <name val="Calibri"/>
      <family val="2"/>
      <scheme val="minor"/>
    </font>
    <font>
      <sz val="11"/>
      <color theme="1"/>
      <name val="Calibri"/>
      <family val="2"/>
      <scheme val="minor"/>
    </font>
    <font>
      <sz val="10"/>
      <name val="Arial"/>
      <family val="2"/>
    </font>
    <font>
      <b/>
      <i/>
      <sz val="10"/>
      <name val="Times New Roman"/>
      <family val="1"/>
    </font>
    <font>
      <i/>
      <sz val="10"/>
      <name val="Times New Roman"/>
      <family val="1"/>
    </font>
    <font>
      <sz val="12"/>
      <color theme="1"/>
      <name val="Calibri"/>
      <family val="2"/>
      <scheme val="minor"/>
    </font>
    <font>
      <b/>
      <sz val="12"/>
      <name val="Calibri"/>
      <family val="2"/>
      <scheme val="minor"/>
    </font>
    <font>
      <b/>
      <sz val="10"/>
      <name val="Times New Roman"/>
      <family val="1"/>
    </font>
    <font>
      <sz val="12"/>
      <name val="Calibri"/>
      <family val="2"/>
      <scheme val="minor"/>
    </font>
    <font>
      <b/>
      <sz val="12"/>
      <color theme="1"/>
      <name val="Calibri"/>
      <family val="2"/>
      <scheme val="minor"/>
    </font>
    <font>
      <b/>
      <sz val="14"/>
      <name val="Calibri"/>
      <family val="2"/>
      <scheme val="minor"/>
    </font>
    <font>
      <b/>
      <sz val="11"/>
      <name val="Times New Roman"/>
      <family val="1"/>
    </font>
    <font>
      <sz val="12"/>
      <name val="Calibri"/>
      <family val="2"/>
    </font>
    <font>
      <b/>
      <sz val="10"/>
      <name val="Calibri"/>
      <family val="2"/>
      <scheme val="minor"/>
    </font>
    <font>
      <sz val="10"/>
      <name val="Calibri"/>
      <family val="2"/>
      <scheme val="minor"/>
    </font>
    <font>
      <b/>
      <sz val="11"/>
      <color theme="1"/>
      <name val="Calibri"/>
      <family val="2"/>
      <scheme val="minor"/>
    </font>
    <font>
      <b/>
      <sz val="16"/>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5">
    <xf numFmtId="0" fontId="0" fillId="0" borderId="0"/>
    <xf numFmtId="164" fontId="1" fillId="0" borderId="0" applyFont="0" applyFill="0" applyBorder="0" applyAlignment="0" applyProtection="0"/>
    <xf numFmtId="0" fontId="2" fillId="0" borderId="0"/>
    <xf numFmtId="0" fontId="2" fillId="0" borderId="0"/>
    <xf numFmtId="0" fontId="1" fillId="0" borderId="0"/>
  </cellStyleXfs>
  <cellXfs count="85">
    <xf numFmtId="0" fontId="0" fillId="0" borderId="0" xfId="0"/>
    <xf numFmtId="164" fontId="0" fillId="0" borderId="0" xfId="0" applyNumberFormat="1"/>
    <xf numFmtId="0" fontId="3" fillId="2" borderId="0" xfId="0" applyFont="1" applyFill="1" applyBorder="1" applyAlignment="1">
      <alignment vertical="center" wrapText="1"/>
    </xf>
    <xf numFmtId="0" fontId="4" fillId="2" borderId="0" xfId="0" applyFont="1" applyFill="1" applyBorder="1" applyAlignment="1">
      <alignment vertical="center" wrapText="1"/>
    </xf>
    <xf numFmtId="43" fontId="0" fillId="0" borderId="0" xfId="0" applyNumberFormat="1"/>
    <xf numFmtId="0" fontId="8" fillId="2" borderId="1" xfId="0" applyFont="1" applyFill="1" applyBorder="1" applyAlignment="1">
      <alignment horizontal="left" vertical="center" wrapText="1"/>
    </xf>
    <xf numFmtId="1" fontId="13" fillId="0" borderId="8" xfId="3" applyNumberFormat="1" applyFont="1" applyBorder="1" applyAlignment="1">
      <alignment horizontal="left" vertical="center"/>
    </xf>
    <xf numFmtId="1" fontId="13" fillId="0" borderId="6" xfId="3" applyNumberFormat="1" applyFont="1" applyBorder="1" applyAlignment="1">
      <alignment horizontal="left" vertical="center"/>
    </xf>
    <xf numFmtId="1" fontId="13" fillId="0" borderId="9" xfId="3" applyNumberFormat="1" applyFont="1" applyBorder="1" applyAlignment="1">
      <alignment horizontal="left" vertical="center"/>
    </xf>
    <xf numFmtId="0" fontId="14" fillId="0" borderId="3" xfId="3" applyFont="1" applyBorder="1" applyAlignment="1">
      <alignment horizontal="center" vertical="center" wrapText="1"/>
    </xf>
    <xf numFmtId="0" fontId="14" fillId="2" borderId="4" xfId="0" applyFont="1" applyFill="1" applyBorder="1" applyAlignment="1">
      <alignment horizontal="left" vertical="center" wrapText="1"/>
    </xf>
    <xf numFmtId="1" fontId="14" fillId="0" borderId="7" xfId="3" applyNumberFormat="1" applyFont="1" applyBorder="1" applyAlignment="1">
      <alignment horizontal="left" vertical="center"/>
    </xf>
    <xf numFmtId="0" fontId="14" fillId="0" borderId="2" xfId="3" applyFont="1" applyBorder="1" applyAlignment="1">
      <alignment horizontal="center" vertical="center" wrapText="1"/>
    </xf>
    <xf numFmtId="0" fontId="14" fillId="2" borderId="1" xfId="0" applyFont="1" applyFill="1" applyBorder="1" applyAlignment="1">
      <alignment horizontal="left" vertical="center" wrapText="1"/>
    </xf>
    <xf numFmtId="1" fontId="14" fillId="0" borderId="10" xfId="3" applyNumberFormat="1" applyFont="1" applyBorder="1" applyAlignment="1">
      <alignment horizontal="left" vertical="center"/>
    </xf>
    <xf numFmtId="1" fontId="14" fillId="0" borderId="10" xfId="3" applyNumberFormat="1" applyFont="1" applyBorder="1" applyAlignment="1">
      <alignment horizontal="left" vertical="center" wrapText="1"/>
    </xf>
    <xf numFmtId="0" fontId="14" fillId="2" borderId="5" xfId="0" applyFont="1" applyFill="1" applyBorder="1" applyAlignment="1">
      <alignment horizontal="left" vertical="center" wrapText="1"/>
    </xf>
    <xf numFmtId="0" fontId="8" fillId="0" borderId="1" xfId="0" applyFont="1" applyBorder="1" applyAlignment="1">
      <alignment horizontal="left" vertical="center" wrapText="1"/>
    </xf>
    <xf numFmtId="0" fontId="7" fillId="3" borderId="8"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2" fillId="0" borderId="4" xfId="0" applyFont="1" applyBorder="1" applyAlignment="1">
      <alignment horizontal="left" vertical="center" wrapText="1"/>
    </xf>
    <xf numFmtId="0" fontId="6" fillId="3" borderId="6"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5" fillId="0" borderId="0" xfId="0" applyFont="1"/>
    <xf numFmtId="0" fontId="9" fillId="0" borderId="0" xfId="0" applyFont="1"/>
    <xf numFmtId="0" fontId="15" fillId="0" borderId="0" xfId="0" applyFont="1" applyAlignment="1">
      <alignment horizontal="left"/>
    </xf>
    <xf numFmtId="0" fontId="8" fillId="0" borderId="1" xfId="0" applyFont="1" applyFill="1" applyBorder="1" applyAlignment="1">
      <alignment horizontal="left" vertical="center" wrapText="1"/>
    </xf>
    <xf numFmtId="0" fontId="8" fillId="0" borderId="3" xfId="3" applyFont="1" applyBorder="1" applyAlignment="1">
      <alignment horizontal="left" vertical="center" wrapText="1"/>
    </xf>
    <xf numFmtId="1" fontId="8" fillId="0" borderId="4" xfId="3" applyNumberFormat="1" applyFont="1" applyBorder="1" applyAlignment="1">
      <alignment horizontal="left" vertical="center"/>
    </xf>
    <xf numFmtId="0" fontId="8" fillId="0" borderId="4" xfId="3" applyFont="1" applyBorder="1" applyAlignment="1">
      <alignment horizontal="left" vertical="center"/>
    </xf>
    <xf numFmtId="1" fontId="8" fillId="0" borderId="7" xfId="3" applyNumberFormat="1" applyFont="1" applyBorder="1" applyAlignment="1">
      <alignment horizontal="left" vertical="center"/>
    </xf>
    <xf numFmtId="0" fontId="8" fillId="0" borderId="2" xfId="3" applyFont="1" applyBorder="1" applyAlignment="1">
      <alignment horizontal="left" vertical="center" wrapText="1"/>
    </xf>
    <xf numFmtId="1" fontId="8" fillId="0" borderId="1" xfId="3" applyNumberFormat="1" applyFont="1" applyBorder="1" applyAlignment="1">
      <alignment horizontal="left" vertical="center"/>
    </xf>
    <xf numFmtId="0" fontId="8" fillId="0" borderId="1" xfId="3" applyFont="1" applyBorder="1" applyAlignment="1">
      <alignment horizontal="left" vertical="center"/>
    </xf>
    <xf numFmtId="1" fontId="8" fillId="0" borderId="10" xfId="3" applyNumberFormat="1" applyFont="1" applyBorder="1" applyAlignment="1">
      <alignment horizontal="left" vertical="center"/>
    </xf>
    <xf numFmtId="0" fontId="5" fillId="2" borderId="1" xfId="4" applyFont="1" applyFill="1" applyBorder="1" applyAlignment="1">
      <alignment horizontal="left" vertical="center" wrapText="1"/>
    </xf>
    <xf numFmtId="0" fontId="8" fillId="0" borderId="1" xfId="3" applyFont="1" applyFill="1" applyBorder="1" applyAlignment="1">
      <alignment horizontal="left" vertical="center"/>
    </xf>
    <xf numFmtId="1" fontId="8" fillId="0" borderId="10" xfId="3" applyNumberFormat="1" applyFont="1" applyFill="1" applyBorder="1" applyAlignment="1">
      <alignment horizontal="left" vertical="center"/>
    </xf>
    <xf numFmtId="0" fontId="0" fillId="0" borderId="0" xfId="0" applyAlignment="1">
      <alignment horizontal="center"/>
    </xf>
    <xf numFmtId="0" fontId="8" fillId="2" borderId="1" xfId="0" applyFont="1" applyFill="1" applyBorder="1" applyAlignment="1">
      <alignment vertical="top" wrapText="1"/>
    </xf>
    <xf numFmtId="164" fontId="9" fillId="0" borderId="10" xfId="1" applyFont="1" applyBorder="1" applyAlignment="1">
      <alignment horizontal="left"/>
    </xf>
    <xf numFmtId="0" fontId="6" fillId="2" borderId="0"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6" fillId="2" borderId="0" xfId="0" applyFont="1" applyFill="1" applyBorder="1" applyAlignment="1">
      <alignment horizontal="left" vertical="center"/>
    </xf>
    <xf numFmtId="0" fontId="0" fillId="0" borderId="0" xfId="0" applyAlignment="1">
      <alignment horizontal="center"/>
    </xf>
    <xf numFmtId="0" fontId="6" fillId="2" borderId="0" xfId="0" applyFont="1" applyFill="1" applyBorder="1" applyAlignment="1">
      <alignment horizontal="center" vertical="center" wrapText="1"/>
    </xf>
    <xf numFmtId="1" fontId="8" fillId="0" borderId="4" xfId="3" applyNumberFormat="1" applyFont="1" applyBorder="1" applyAlignment="1">
      <alignment horizontal="center" vertical="center"/>
    </xf>
    <xf numFmtId="0" fontId="8" fillId="0" borderId="4" xfId="3" applyFont="1" applyBorder="1" applyAlignment="1">
      <alignment horizontal="center" vertical="center"/>
    </xf>
    <xf numFmtId="1" fontId="8" fillId="0" borderId="1" xfId="3" applyNumberFormat="1" applyFont="1" applyBorder="1" applyAlignment="1">
      <alignment horizontal="center" vertical="center"/>
    </xf>
    <xf numFmtId="0" fontId="8" fillId="0" borderId="1" xfId="3" applyFont="1" applyBorder="1" applyAlignment="1">
      <alignment horizontal="center" vertical="center"/>
    </xf>
    <xf numFmtId="0" fontId="8" fillId="0" borderId="1" xfId="3" applyFont="1" applyFill="1" applyBorder="1" applyAlignment="1">
      <alignment horizontal="center" vertical="center"/>
    </xf>
    <xf numFmtId="0" fontId="8" fillId="0" borderId="3" xfId="3" applyFont="1" applyBorder="1" applyAlignment="1">
      <alignment horizontal="center" vertical="center" wrapText="1"/>
    </xf>
    <xf numFmtId="0" fontId="8" fillId="0" borderId="2" xfId="3" applyFont="1" applyBorder="1" applyAlignment="1">
      <alignment horizontal="center" vertical="center" wrapText="1"/>
    </xf>
    <xf numFmtId="1" fontId="8" fillId="0" borderId="7" xfId="3" applyNumberFormat="1" applyFont="1" applyBorder="1" applyAlignment="1">
      <alignment horizontal="center" vertical="center"/>
    </xf>
    <xf numFmtId="1" fontId="8" fillId="0" borderId="10" xfId="3" applyNumberFormat="1" applyFont="1" applyBorder="1" applyAlignment="1">
      <alignment horizontal="center" vertical="center"/>
    </xf>
    <xf numFmtId="164" fontId="9" fillId="0" borderId="10" xfId="1" applyFont="1" applyBorder="1" applyAlignment="1">
      <alignment horizontal="center"/>
    </xf>
    <xf numFmtId="1" fontId="8" fillId="0" borderId="16" xfId="3" applyNumberFormat="1" applyFont="1" applyBorder="1" applyAlignment="1">
      <alignment horizontal="center" vertical="center"/>
    </xf>
    <xf numFmtId="164" fontId="9" fillId="0" borderId="15" xfId="1" applyFont="1" applyBorder="1" applyAlignment="1">
      <alignment horizontal="center"/>
    </xf>
    <xf numFmtId="0" fontId="0" fillId="0" borderId="0" xfId="0" applyAlignment="1">
      <alignment horizontal="center"/>
    </xf>
    <xf numFmtId="0" fontId="6" fillId="2" borderId="0" xfId="0" applyFont="1" applyFill="1" applyBorder="1" applyAlignment="1">
      <alignment horizontal="center" vertical="center"/>
    </xf>
    <xf numFmtId="1" fontId="8" fillId="0" borderId="1" xfId="3" applyNumberFormat="1" applyFont="1" applyFill="1" applyBorder="1" applyAlignment="1">
      <alignment horizontal="center" vertical="center"/>
    </xf>
    <xf numFmtId="164" fontId="0" fillId="0" borderId="0" xfId="0" applyNumberFormat="1" applyAlignment="1">
      <alignment horizontal="center"/>
    </xf>
    <xf numFmtId="0" fontId="6" fillId="2" borderId="11" xfId="0" applyFont="1" applyFill="1" applyBorder="1" applyAlignment="1">
      <alignment horizontal="center" vertical="center"/>
    </xf>
    <xf numFmtId="1" fontId="8" fillId="0" borderId="10" xfId="3" applyNumberFormat="1" applyFont="1" applyFill="1" applyBorder="1" applyAlignment="1">
      <alignment horizontal="center" vertical="center"/>
    </xf>
    <xf numFmtId="0" fontId="0" fillId="0" borderId="0" xfId="0" applyAlignment="1">
      <alignment horizontal="center"/>
    </xf>
    <xf numFmtId="0" fontId="7" fillId="2" borderId="0" xfId="0" applyFont="1" applyFill="1" applyBorder="1" applyAlignment="1">
      <alignment horizontal="left" vertical="center" wrapText="1"/>
    </xf>
    <xf numFmtId="1" fontId="6" fillId="0" borderId="0" xfId="3" applyNumberFormat="1" applyFont="1" applyBorder="1" applyAlignment="1">
      <alignment horizontal="center" vertical="center" wrapText="1"/>
    </xf>
    <xf numFmtId="0" fontId="7" fillId="2" borderId="0" xfId="0" applyFont="1" applyFill="1" applyBorder="1" applyAlignment="1">
      <alignment horizontal="center" vertical="center" wrapText="1"/>
    </xf>
    <xf numFmtId="0" fontId="0" fillId="0" borderId="0" xfId="0" applyAlignment="1">
      <alignment horizontal="center"/>
    </xf>
    <xf numFmtId="0" fontId="16" fillId="0" borderId="1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6" fillId="2" borderId="0" xfId="0" applyFont="1" applyFill="1" applyBorder="1" applyAlignment="1">
      <alignment horizontal="left" vertical="center"/>
    </xf>
    <xf numFmtId="0" fontId="11" fillId="2" borderId="0"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10" fillId="2" borderId="0" xfId="0" applyFont="1" applyFill="1" applyBorder="1" applyAlignment="1">
      <alignment horizontal="left" vertical="center" wrapText="1"/>
    </xf>
    <xf numFmtId="0" fontId="6" fillId="2" borderId="0" xfId="0" applyFont="1" applyFill="1" applyBorder="1" applyAlignment="1">
      <alignment horizontal="left" vertical="top" wrapText="1"/>
    </xf>
    <xf numFmtId="0" fontId="3" fillId="2" borderId="0" xfId="0" applyFont="1" applyFill="1" applyBorder="1" applyAlignment="1">
      <alignment horizontal="left" vertical="center" wrapText="1"/>
    </xf>
  </cellXfs>
  <cellStyles count="5">
    <cellStyle name="Comma" xfId="1" builtinId="3"/>
    <cellStyle name="Normal" xfId="0" builtinId="0"/>
    <cellStyle name="Normal 10" xfId="3"/>
    <cellStyle name="Normal 6" xfId="2"/>
    <cellStyle name="Normal 7 3" xfId="4"/>
  </cellStyles>
  <dxfs count="7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1730375</xdr:colOff>
      <xdr:row>0</xdr:row>
      <xdr:rowOff>111125</xdr:rowOff>
    </xdr:from>
    <xdr:to>
      <xdr:col>2</xdr:col>
      <xdr:colOff>3458633</xdr:colOff>
      <xdr:row>0</xdr:row>
      <xdr:rowOff>660552</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03688" y="111125"/>
          <a:ext cx="1728258" cy="549427"/>
        </a:xfrm>
        <a:prstGeom prst="rect">
          <a:avLst/>
        </a:prstGeom>
      </xdr:spPr>
    </xdr:pic>
    <xdr:clientData/>
  </xdr:twoCellAnchor>
  <xdr:twoCellAnchor editAs="oneCell">
    <xdr:from>
      <xdr:col>0</xdr:col>
      <xdr:colOff>31750</xdr:colOff>
      <xdr:row>0</xdr:row>
      <xdr:rowOff>55563</xdr:rowOff>
    </xdr:from>
    <xdr:to>
      <xdr:col>1</xdr:col>
      <xdr:colOff>508000</xdr:colOff>
      <xdr:row>0</xdr:row>
      <xdr:rowOff>782000</xdr:rowOff>
    </xdr:to>
    <xdr:pic>
      <xdr:nvPicPr>
        <xdr:cNvPr id="3"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750" y="55563"/>
          <a:ext cx="857250" cy="7264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21166</xdr:colOff>
      <xdr:row>0</xdr:row>
      <xdr:rowOff>1</xdr:rowOff>
    </xdr:from>
    <xdr:to>
      <xdr:col>13</xdr:col>
      <xdr:colOff>306916</xdr:colOff>
      <xdr:row>31</xdr:row>
      <xdr:rowOff>18310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r="13704"/>
        <a:stretch/>
      </xdr:blipFill>
      <xdr:spPr>
        <a:xfrm>
          <a:off x="21166" y="1"/>
          <a:ext cx="8265583" cy="5923809"/>
        </a:xfrm>
        <a:prstGeom prst="rect">
          <a:avLst/>
        </a:prstGeom>
      </xdr:spPr>
    </xdr:pic>
    <xdr:clientData/>
  </xdr:twoCellAnchor>
  <xdr:twoCellAnchor editAs="oneCell">
    <xdr:from>
      <xdr:col>0</xdr:col>
      <xdr:colOff>1</xdr:colOff>
      <xdr:row>33</xdr:row>
      <xdr:rowOff>47625</xdr:rowOff>
    </xdr:from>
    <xdr:to>
      <xdr:col>12</xdr:col>
      <xdr:colOff>1</xdr:colOff>
      <xdr:row>60</xdr:row>
      <xdr:rowOff>12700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1" y="5915025"/>
          <a:ext cx="7315200" cy="47656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90791</xdr:colOff>
      <xdr:row>0</xdr:row>
      <xdr:rowOff>82020</xdr:rowOff>
    </xdr:from>
    <xdr:to>
      <xdr:col>1</xdr:col>
      <xdr:colOff>550332</xdr:colOff>
      <xdr:row>0</xdr:row>
      <xdr:rowOff>973665</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791" y="82020"/>
          <a:ext cx="1052208" cy="891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518584</xdr:colOff>
      <xdr:row>0</xdr:row>
      <xdr:rowOff>179917</xdr:rowOff>
    </xdr:from>
    <xdr:to>
      <xdr:col>5</xdr:col>
      <xdr:colOff>691092</xdr:colOff>
      <xdr:row>0</xdr:row>
      <xdr:rowOff>729344</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011584" y="179917"/>
          <a:ext cx="1728258" cy="5494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120735</xdr:colOff>
      <xdr:row>0</xdr:row>
      <xdr:rowOff>125942</xdr:rowOff>
    </xdr:from>
    <xdr:to>
      <xdr:col>1</xdr:col>
      <xdr:colOff>391582</xdr:colOff>
      <xdr:row>0</xdr:row>
      <xdr:rowOff>910167</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735" y="125942"/>
          <a:ext cx="800014" cy="784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507999</xdr:colOff>
      <xdr:row>0</xdr:row>
      <xdr:rowOff>179917</xdr:rowOff>
    </xdr:from>
    <xdr:to>
      <xdr:col>5</xdr:col>
      <xdr:colOff>701674</xdr:colOff>
      <xdr:row>0</xdr:row>
      <xdr:rowOff>729344</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94916" y="179917"/>
          <a:ext cx="1728258" cy="5494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84667</xdr:colOff>
      <xdr:row>0</xdr:row>
      <xdr:rowOff>84667</xdr:rowOff>
    </xdr:from>
    <xdr:to>
      <xdr:col>1</xdr:col>
      <xdr:colOff>650042</xdr:colOff>
      <xdr:row>0</xdr:row>
      <xdr:rowOff>976312</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667" y="84667"/>
          <a:ext cx="1052208" cy="891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354542</xdr:colOff>
      <xdr:row>0</xdr:row>
      <xdr:rowOff>210912</xdr:rowOff>
    </xdr:from>
    <xdr:to>
      <xdr:col>5</xdr:col>
      <xdr:colOff>717550</xdr:colOff>
      <xdr:row>0</xdr:row>
      <xdr:rowOff>760339</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20292" y="210912"/>
          <a:ext cx="1728258" cy="5494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52917</xdr:colOff>
      <xdr:row>0</xdr:row>
      <xdr:rowOff>116417</xdr:rowOff>
    </xdr:from>
    <xdr:to>
      <xdr:col>1</xdr:col>
      <xdr:colOff>404284</xdr:colOff>
      <xdr:row>0</xdr:row>
      <xdr:rowOff>1058073</xdr:rowOff>
    </xdr:to>
    <xdr:pic>
      <xdr:nvPicPr>
        <xdr:cNvPr id="7"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917" y="116417"/>
          <a:ext cx="933450" cy="9416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418042</xdr:colOff>
      <xdr:row>0</xdr:row>
      <xdr:rowOff>232078</xdr:rowOff>
    </xdr:from>
    <xdr:to>
      <xdr:col>5</xdr:col>
      <xdr:colOff>823383</xdr:colOff>
      <xdr:row>0</xdr:row>
      <xdr:rowOff>781505</xdr:rowOff>
    </xdr:to>
    <xdr:pic>
      <xdr:nvPicPr>
        <xdr:cNvPr id="12" name="Picture 1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33042" y="232078"/>
          <a:ext cx="1728258" cy="54942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104776</xdr:colOff>
      <xdr:row>0</xdr:row>
      <xdr:rowOff>105529</xdr:rowOff>
    </xdr:from>
    <xdr:to>
      <xdr:col>1</xdr:col>
      <xdr:colOff>428626</xdr:colOff>
      <xdr:row>0</xdr:row>
      <xdr:rowOff>1047185</xdr:rowOff>
    </xdr:to>
    <xdr:pic>
      <xdr:nvPicPr>
        <xdr:cNvPr id="9"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6" y="105529"/>
          <a:ext cx="933450" cy="9416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224368</xdr:colOff>
      <xdr:row>0</xdr:row>
      <xdr:rowOff>200024</xdr:rowOff>
    </xdr:from>
    <xdr:to>
      <xdr:col>5</xdr:col>
      <xdr:colOff>723901</xdr:colOff>
      <xdr:row>0</xdr:row>
      <xdr:rowOff>749451</xdr:rowOff>
    </xdr:to>
    <xdr:pic>
      <xdr:nvPicPr>
        <xdr:cNvPr id="10" name="Picture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729818" y="200024"/>
          <a:ext cx="1728258" cy="5494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42334</xdr:rowOff>
    </xdr:from>
    <xdr:to>
      <xdr:col>1</xdr:col>
      <xdr:colOff>745291</xdr:colOff>
      <xdr:row>1</xdr:row>
      <xdr:rowOff>1</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42334"/>
          <a:ext cx="1052208" cy="10689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592667</xdr:colOff>
      <xdr:row>0</xdr:row>
      <xdr:rowOff>179917</xdr:rowOff>
    </xdr:from>
    <xdr:to>
      <xdr:col>5</xdr:col>
      <xdr:colOff>1014941</xdr:colOff>
      <xdr:row>0</xdr:row>
      <xdr:rowOff>782260</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26667" y="179917"/>
          <a:ext cx="2284941" cy="602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view="pageBreakPreview" topLeftCell="A20" zoomScale="120" zoomScaleSheetLayoutView="120" workbookViewId="0">
      <selection activeCell="A7" sqref="A7:A31"/>
    </sheetView>
  </sheetViews>
  <sheetFormatPr defaultRowHeight="15" x14ac:dyDescent="0.25"/>
  <cols>
    <col min="1" max="1" width="5.7109375" bestFit="1" customWidth="1"/>
    <col min="2" max="2" width="29.85546875" bestFit="1" customWidth="1"/>
    <col min="3" max="3" width="53.5703125" customWidth="1"/>
  </cols>
  <sheetData>
    <row r="1" spans="1:6" ht="62.25" customHeight="1" x14ac:dyDescent="0.25">
      <c r="A1" s="73"/>
      <c r="B1" s="73"/>
      <c r="C1" s="73"/>
    </row>
    <row r="2" spans="1:6" ht="25.15" customHeight="1" x14ac:dyDescent="0.25">
      <c r="A2" s="70" t="s">
        <v>56</v>
      </c>
      <c r="B2" s="70"/>
      <c r="C2" s="70"/>
      <c r="D2" s="3"/>
      <c r="E2" s="3"/>
      <c r="F2" s="3"/>
    </row>
    <row r="3" spans="1:6" ht="25.15" customHeight="1" x14ac:dyDescent="0.25">
      <c r="A3" s="72" t="s">
        <v>51</v>
      </c>
      <c r="B3" s="72"/>
      <c r="C3" s="72"/>
      <c r="D3" s="2"/>
      <c r="E3" s="2"/>
      <c r="F3" s="2"/>
    </row>
    <row r="4" spans="1:6" ht="14.45" customHeight="1" thickBot="1" x14ac:dyDescent="0.3">
      <c r="A4" s="71" t="s">
        <v>57</v>
      </c>
      <c r="B4" s="71"/>
      <c r="C4" s="71"/>
    </row>
    <row r="5" spans="1:6" ht="15.75" thickBot="1" x14ac:dyDescent="0.3">
      <c r="A5" s="6" t="s">
        <v>9</v>
      </c>
      <c r="B5" s="7" t="s">
        <v>10</v>
      </c>
      <c r="C5" s="8" t="s">
        <v>11</v>
      </c>
    </row>
    <row r="6" spans="1:6" ht="17.25" customHeight="1" x14ac:dyDescent="0.25">
      <c r="A6" s="9">
        <v>1</v>
      </c>
      <c r="B6" s="10" t="s">
        <v>12</v>
      </c>
      <c r="C6" s="11" t="s">
        <v>13</v>
      </c>
    </row>
    <row r="7" spans="1:6" ht="17.25" customHeight="1" x14ac:dyDescent="0.25">
      <c r="A7" s="12">
        <v>2</v>
      </c>
      <c r="B7" s="13" t="s">
        <v>14</v>
      </c>
      <c r="C7" s="14" t="s">
        <v>15</v>
      </c>
    </row>
    <row r="8" spans="1:6" ht="17.25" customHeight="1" x14ac:dyDescent="0.25">
      <c r="A8" s="12">
        <v>3</v>
      </c>
      <c r="B8" s="13" t="s">
        <v>16</v>
      </c>
      <c r="C8" s="14" t="s">
        <v>17</v>
      </c>
    </row>
    <row r="9" spans="1:6" ht="17.25" customHeight="1" x14ac:dyDescent="0.25">
      <c r="A9" s="12">
        <v>4</v>
      </c>
      <c r="B9" s="13" t="s">
        <v>18</v>
      </c>
      <c r="C9" s="14" t="s">
        <v>19</v>
      </c>
    </row>
    <row r="10" spans="1:6" ht="17.25" customHeight="1" x14ac:dyDescent="0.25">
      <c r="A10" s="12">
        <v>5</v>
      </c>
      <c r="B10" s="13" t="s">
        <v>20</v>
      </c>
      <c r="C10" s="15" t="s">
        <v>58</v>
      </c>
    </row>
    <row r="11" spans="1:6" ht="17.25" customHeight="1" x14ac:dyDescent="0.25">
      <c r="A11" s="12">
        <v>6</v>
      </c>
      <c r="B11" s="13" t="s">
        <v>21</v>
      </c>
      <c r="C11" s="14" t="s">
        <v>22</v>
      </c>
    </row>
    <row r="12" spans="1:6" ht="17.25" customHeight="1" x14ac:dyDescent="0.25">
      <c r="A12" s="12">
        <v>7</v>
      </c>
      <c r="B12" s="13" t="s">
        <v>23</v>
      </c>
      <c r="C12" s="14" t="s">
        <v>49</v>
      </c>
    </row>
    <row r="13" spans="1:6" ht="17.25" customHeight="1" x14ac:dyDescent="0.25">
      <c r="A13" s="12">
        <v>8</v>
      </c>
      <c r="B13" s="13" t="s">
        <v>24</v>
      </c>
      <c r="C13" s="14" t="s">
        <v>25</v>
      </c>
    </row>
    <row r="14" spans="1:6" ht="17.25" customHeight="1" x14ac:dyDescent="0.25">
      <c r="A14" s="12">
        <v>9</v>
      </c>
      <c r="B14" s="13" t="s">
        <v>26</v>
      </c>
      <c r="C14" s="14" t="s">
        <v>27</v>
      </c>
    </row>
    <row r="15" spans="1:6" ht="17.25" customHeight="1" x14ac:dyDescent="0.25">
      <c r="A15" s="12">
        <v>10</v>
      </c>
      <c r="B15" s="13" t="s">
        <v>28</v>
      </c>
      <c r="C15" s="14" t="s">
        <v>27</v>
      </c>
    </row>
    <row r="16" spans="1:6" ht="17.25" customHeight="1" x14ac:dyDescent="0.25">
      <c r="A16" s="12">
        <v>11</v>
      </c>
      <c r="B16" s="13" t="s">
        <v>29</v>
      </c>
      <c r="C16" s="14" t="s">
        <v>27</v>
      </c>
    </row>
    <row r="17" spans="1:3" ht="17.25" customHeight="1" x14ac:dyDescent="0.25">
      <c r="A17" s="12">
        <v>12</v>
      </c>
      <c r="B17" s="13" t="s">
        <v>30</v>
      </c>
      <c r="C17" s="14" t="s">
        <v>27</v>
      </c>
    </row>
    <row r="18" spans="1:3" ht="17.25" customHeight="1" x14ac:dyDescent="0.25">
      <c r="A18" s="12">
        <v>13</v>
      </c>
      <c r="B18" s="13" t="s">
        <v>31</v>
      </c>
      <c r="C18" s="14" t="s">
        <v>27</v>
      </c>
    </row>
    <row r="19" spans="1:3" x14ac:dyDescent="0.25">
      <c r="A19" s="12">
        <v>14</v>
      </c>
      <c r="B19" s="13" t="s">
        <v>32</v>
      </c>
      <c r="C19" s="15" t="s">
        <v>83</v>
      </c>
    </row>
    <row r="20" spans="1:3" x14ac:dyDescent="0.25">
      <c r="A20" s="12">
        <v>15</v>
      </c>
      <c r="B20" s="13" t="s">
        <v>33</v>
      </c>
      <c r="C20" s="15" t="s">
        <v>83</v>
      </c>
    </row>
    <row r="21" spans="1:3" x14ac:dyDescent="0.25">
      <c r="A21" s="12">
        <v>16</v>
      </c>
      <c r="B21" s="13" t="s">
        <v>34</v>
      </c>
      <c r="C21" s="15" t="s">
        <v>83</v>
      </c>
    </row>
    <row r="22" spans="1:3" x14ac:dyDescent="0.25">
      <c r="A22" s="12">
        <v>17</v>
      </c>
      <c r="B22" s="13" t="s">
        <v>35</v>
      </c>
      <c r="C22" s="15" t="s">
        <v>83</v>
      </c>
    </row>
    <row r="23" spans="1:3" x14ac:dyDescent="0.25">
      <c r="A23" s="12">
        <v>18</v>
      </c>
      <c r="B23" s="13" t="s">
        <v>36</v>
      </c>
      <c r="C23" s="15" t="s">
        <v>83</v>
      </c>
    </row>
    <row r="24" spans="1:3" ht="17.25" customHeight="1" x14ac:dyDescent="0.25">
      <c r="A24" s="12">
        <v>19</v>
      </c>
      <c r="B24" s="13" t="s">
        <v>37</v>
      </c>
      <c r="C24" s="15" t="s">
        <v>38</v>
      </c>
    </row>
    <row r="25" spans="1:3" ht="17.25" customHeight="1" x14ac:dyDescent="0.25">
      <c r="A25" s="12">
        <v>20</v>
      </c>
      <c r="B25" s="13" t="s">
        <v>39</v>
      </c>
      <c r="C25" s="15" t="s">
        <v>38</v>
      </c>
    </row>
    <row r="26" spans="1:3" ht="17.25" customHeight="1" x14ac:dyDescent="0.25">
      <c r="A26" s="12">
        <v>21</v>
      </c>
      <c r="B26" s="13" t="s">
        <v>40</v>
      </c>
      <c r="C26" s="15" t="s">
        <v>41</v>
      </c>
    </row>
    <row r="27" spans="1:3" ht="17.25" customHeight="1" x14ac:dyDescent="0.25">
      <c r="A27" s="12">
        <v>22</v>
      </c>
      <c r="B27" s="13" t="s">
        <v>42</v>
      </c>
      <c r="C27" s="15" t="s">
        <v>41</v>
      </c>
    </row>
    <row r="28" spans="1:3" ht="17.25" customHeight="1" x14ac:dyDescent="0.25">
      <c r="A28" s="12">
        <v>23</v>
      </c>
      <c r="B28" s="13" t="s">
        <v>43</v>
      </c>
      <c r="C28" s="15" t="s">
        <v>44</v>
      </c>
    </row>
    <row r="29" spans="1:3" ht="58.15" customHeight="1" x14ac:dyDescent="0.25">
      <c r="A29" s="12">
        <v>24</v>
      </c>
      <c r="B29" s="13" t="s">
        <v>45</v>
      </c>
      <c r="C29" s="15" t="s">
        <v>84</v>
      </c>
    </row>
    <row r="30" spans="1:3" ht="20.25" customHeight="1" x14ac:dyDescent="0.25">
      <c r="A30" s="12">
        <v>25</v>
      </c>
      <c r="B30" s="13" t="s">
        <v>46</v>
      </c>
      <c r="C30" s="15" t="s">
        <v>59</v>
      </c>
    </row>
    <row r="31" spans="1:3" ht="36.75" customHeight="1" thickBot="1" x14ac:dyDescent="0.3">
      <c r="A31" s="12">
        <v>26</v>
      </c>
      <c r="B31" s="16" t="s">
        <v>47</v>
      </c>
      <c r="C31" s="15" t="s">
        <v>48</v>
      </c>
    </row>
  </sheetData>
  <mergeCells count="4">
    <mergeCell ref="A2:C2"/>
    <mergeCell ref="A4:C4"/>
    <mergeCell ref="A3:C3"/>
    <mergeCell ref="A1:C1"/>
  </mergeCells>
  <conditionalFormatting sqref="A3">
    <cfRule type="duplicateValues" dxfId="73" priority="2"/>
  </conditionalFormatting>
  <conditionalFormatting sqref="A2">
    <cfRule type="duplicateValues" dxfId="72" priority="3"/>
  </conditionalFormatting>
  <conditionalFormatting sqref="B6:B31">
    <cfRule type="duplicateValues" dxfId="71" priority="50"/>
  </conditionalFormatting>
  <pageMargins left="0.7" right="0.7" top="0.75" bottom="0.75" header="0.3" footer="0.3"/>
  <pageSetup orientation="portrait" r:id="rId1"/>
  <headerFooter>
    <oddFooter>&amp;R&amp;8Engr Sohail Ahmad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zoomScale="90" zoomScaleSheetLayoutView="90" workbookViewId="0">
      <selection activeCell="P1" sqref="P1"/>
    </sheetView>
  </sheetViews>
  <sheetFormatPr defaultRowHeight="15" x14ac:dyDescent="0.25"/>
  <cols>
    <col min="14" max="14" width="4.7109375" customWidth="1"/>
  </cols>
  <sheetData/>
  <pageMargins left="0.7" right="0.7" top="0.75" bottom="0.75" header="0.3" footer="0.3"/>
  <pageSetup scale="73" orientation="portrait" r:id="rId1"/>
  <headerFooter>
    <oddFooter>&amp;R&amp;8Engr Sohail Ahmad</oddFooter>
  </headerFooter>
  <rowBreaks count="1" manualBreakCount="1">
    <brk id="60"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view="pageBreakPreview" zoomScale="90" zoomScaleSheetLayoutView="90" workbookViewId="0">
      <selection activeCell="B19" sqref="B19"/>
    </sheetView>
  </sheetViews>
  <sheetFormatPr defaultRowHeight="15" x14ac:dyDescent="0.25"/>
  <cols>
    <col min="1" max="1" width="8.85546875" style="49" customWidth="1"/>
    <col min="2" max="2" width="62" customWidth="1"/>
    <col min="3" max="3" width="10.28515625" style="49" customWidth="1"/>
    <col min="4" max="4" width="10" style="49" customWidth="1"/>
    <col min="5" max="6" width="13.28515625" style="49" customWidth="1"/>
    <col min="7" max="7" width="9.140625" bestFit="1" customWidth="1"/>
    <col min="8" max="8" width="9.28515625" bestFit="1" customWidth="1"/>
  </cols>
  <sheetData>
    <row r="1" spans="1:6" ht="78" customHeight="1" x14ac:dyDescent="0.25">
      <c r="A1" s="72"/>
      <c r="B1" s="72"/>
      <c r="C1" s="72"/>
      <c r="D1" s="72"/>
      <c r="E1" s="72"/>
      <c r="F1" s="72"/>
    </row>
    <row r="2" spans="1:6" ht="15.75" customHeight="1" x14ac:dyDescent="0.25">
      <c r="A2" s="48" t="s">
        <v>89</v>
      </c>
      <c r="B2" s="46"/>
      <c r="C2" s="50"/>
      <c r="D2" s="50"/>
      <c r="E2" s="50"/>
      <c r="F2" s="50"/>
    </row>
    <row r="3" spans="1:6" ht="15.75" x14ac:dyDescent="0.25">
      <c r="A3" s="48" t="s">
        <v>88</v>
      </c>
      <c r="B3" s="48"/>
      <c r="C3" s="64"/>
      <c r="D3" s="64"/>
      <c r="E3" s="64"/>
      <c r="F3" s="64"/>
    </row>
    <row r="4" spans="1:6" ht="16.5" customHeight="1" thickBot="1" x14ac:dyDescent="0.3">
      <c r="A4" s="67" t="s">
        <v>51</v>
      </c>
      <c r="B4" s="47"/>
      <c r="C4" s="47"/>
      <c r="D4" s="47"/>
      <c r="E4" s="47"/>
      <c r="F4" s="47"/>
    </row>
    <row r="5" spans="1:6" ht="32.25" thickBot="1" x14ac:dyDescent="0.3">
      <c r="A5" s="23" t="s">
        <v>52</v>
      </c>
      <c r="B5" s="22" t="s">
        <v>53</v>
      </c>
      <c r="C5" s="22" t="s">
        <v>0</v>
      </c>
      <c r="D5" s="22" t="s">
        <v>1</v>
      </c>
      <c r="E5" s="22" t="s">
        <v>54</v>
      </c>
      <c r="F5" s="24" t="s">
        <v>55</v>
      </c>
    </row>
    <row r="6" spans="1:6" ht="15.75" x14ac:dyDescent="0.25">
      <c r="A6" s="56">
        <v>1</v>
      </c>
      <c r="B6" s="21" t="s">
        <v>61</v>
      </c>
      <c r="C6" s="51" t="s">
        <v>2</v>
      </c>
      <c r="D6" s="51">
        <f>'Cat-D Hospital Dak Ismail Khel'!D7+'GGCMS Rifaqatabad'!D7+'GGPS Awal Khan Koruna'!D7+'GGPS Iraq Abad'!D7+'GGPS Dag Behsud'!D7</f>
        <v>120</v>
      </c>
      <c r="E6" s="52"/>
      <c r="F6" s="58"/>
    </row>
    <row r="7" spans="1:6" ht="32.450000000000003" customHeight="1" x14ac:dyDescent="0.25">
      <c r="A7" s="57">
        <v>2</v>
      </c>
      <c r="B7" s="17" t="s">
        <v>62</v>
      </c>
      <c r="C7" s="53" t="s">
        <v>3</v>
      </c>
      <c r="D7" s="54">
        <f>'Cat-D Hospital Dak Ismail Khel'!D8+'GGCMS Rifaqatabad'!D8+'GGPS Awal Khan Koruna'!D8+'GGPS Iraq Abad'!D8+'GGPS Dag Behsud'!D8</f>
        <v>175</v>
      </c>
      <c r="E7" s="54"/>
      <c r="F7" s="59"/>
    </row>
    <row r="8" spans="1:6" ht="45.75" customHeight="1" x14ac:dyDescent="0.25">
      <c r="A8" s="57">
        <v>3</v>
      </c>
      <c r="B8" s="5" t="s">
        <v>60</v>
      </c>
      <c r="C8" s="53" t="s">
        <v>3</v>
      </c>
      <c r="D8" s="53">
        <f>'Cat-D Hospital Dak Ismail Khel'!D9+'GGCMS Rifaqatabad'!D9+'GGPS Awal Khan Koruna'!D9+'GGPS Iraq Abad'!D9+'GGPS Dag Behsud'!D9</f>
        <v>175</v>
      </c>
      <c r="E8" s="54"/>
      <c r="F8" s="59"/>
    </row>
    <row r="9" spans="1:6" ht="78.75" x14ac:dyDescent="0.25">
      <c r="A9" s="57">
        <v>4</v>
      </c>
      <c r="B9" s="5" t="s">
        <v>63</v>
      </c>
      <c r="C9" s="53" t="s">
        <v>4</v>
      </c>
      <c r="D9" s="53">
        <f>'Cat-D Hospital Dak Ismail Khel'!D10+'GGCMS Rifaqatabad'!D10+'GGPS Awal Khan Koruna'!D10+'GGPS Iraq Abad'!D10+'GGPS Dag Behsud'!D10</f>
        <v>10</v>
      </c>
      <c r="E9" s="54"/>
      <c r="F9" s="59"/>
    </row>
    <row r="10" spans="1:6" ht="63" x14ac:dyDescent="0.25">
      <c r="A10" s="57">
        <v>5</v>
      </c>
      <c r="B10" s="5" t="s">
        <v>72</v>
      </c>
      <c r="C10" s="53" t="s">
        <v>5</v>
      </c>
      <c r="D10" s="53">
        <f>'Cat-D Hospital Dak Ismail Khel'!D11+'GGCMS Rifaqatabad'!D11+'GGPS Awal Khan Koruna'!D11+'GGPS Iraq Abad'!D11+'GGPS Dag Behsud'!D11</f>
        <v>313</v>
      </c>
      <c r="E10" s="54"/>
      <c r="F10" s="59"/>
    </row>
    <row r="11" spans="1:6" ht="47.25" x14ac:dyDescent="0.25">
      <c r="A11" s="57">
        <v>6</v>
      </c>
      <c r="B11" s="5" t="s">
        <v>73</v>
      </c>
      <c r="C11" s="53" t="s">
        <v>5</v>
      </c>
      <c r="D11" s="53">
        <f>'Cat-D Hospital Dak Ismail Khel'!D12+'GGCMS Rifaqatabad'!D12+'GGPS Awal Khan Koruna'!D12+'GGPS Iraq Abad'!D12+'GGPS Dag Behsud'!D12</f>
        <v>181</v>
      </c>
      <c r="E11" s="54"/>
      <c r="F11" s="59"/>
    </row>
    <row r="12" spans="1:6" ht="23.25" customHeight="1" x14ac:dyDescent="0.25">
      <c r="A12" s="57">
        <v>7</v>
      </c>
      <c r="B12" s="31" t="s">
        <v>50</v>
      </c>
      <c r="C12" s="65" t="s">
        <v>8</v>
      </c>
      <c r="D12" s="65">
        <f>'Cat-D Hospital Dak Ismail Khel'!D13+'GGCMS Rifaqatabad'!D13+'GGPS Awal Khan Koruna'!D10+'GGPS Iraq Abad'!D13+'GGPS Dag Behsud'!D13</f>
        <v>11</v>
      </c>
      <c r="E12" s="54"/>
      <c r="F12" s="59"/>
    </row>
    <row r="13" spans="1:6" ht="31.5" x14ac:dyDescent="0.25">
      <c r="A13" s="57">
        <v>8</v>
      </c>
      <c r="B13" s="5" t="s">
        <v>7</v>
      </c>
      <c r="C13" s="53" t="s">
        <v>8</v>
      </c>
      <c r="D13" s="53">
        <f>'Cat-D Hospital Dak Ismail Khel'!D14+'GGCMS Rifaqatabad'!D14+'GGPS Awal Khan Koruna'!D14+'GGPS Iraq Abad'!D14+'GGPS Dag Behsud'!D14</f>
        <v>10</v>
      </c>
      <c r="E13" s="54"/>
      <c r="F13" s="59"/>
    </row>
    <row r="14" spans="1:6" ht="126" x14ac:dyDescent="0.25">
      <c r="A14" s="57">
        <v>9</v>
      </c>
      <c r="B14" s="44" t="s">
        <v>85</v>
      </c>
      <c r="C14" s="53" t="s">
        <v>6</v>
      </c>
      <c r="D14" s="53">
        <f>'Cat-D Hospital Dak Ismail Khel'!D15+'GGCMS Rifaqatabad'!D15+'GGPS Awal Khan Koruna'!D15+'GGPS Iraq Abad'!D15+'GGPS Dag Behsud'!D15</f>
        <v>5</v>
      </c>
      <c r="E14" s="54"/>
      <c r="F14" s="59"/>
    </row>
    <row r="15" spans="1:6" ht="47.25" x14ac:dyDescent="0.25">
      <c r="A15" s="57">
        <v>10</v>
      </c>
      <c r="B15" s="40" t="s">
        <v>64</v>
      </c>
      <c r="C15" s="54" t="s">
        <v>8</v>
      </c>
      <c r="D15" s="53">
        <f>'Cat-D Hospital Dak Ismail Khel'!D16+'GGCMS Rifaqatabad'!D16+'GGPS Awal Khan Koruna'!D16+'GGPS Iraq Abad'!D16+'GGPS Dag Behsud'!D16</f>
        <v>5</v>
      </c>
      <c r="E15" s="54"/>
      <c r="F15" s="59"/>
    </row>
    <row r="16" spans="1:6" ht="15.75" x14ac:dyDescent="0.25">
      <c r="A16" s="57">
        <v>11</v>
      </c>
      <c r="B16" s="5" t="s">
        <v>78</v>
      </c>
      <c r="C16" s="54" t="s">
        <v>2</v>
      </c>
      <c r="D16" s="54">
        <f>'GGPS Iraq Abad'!D17</f>
        <v>96</v>
      </c>
      <c r="E16" s="54"/>
      <c r="F16" s="59"/>
    </row>
    <row r="17" spans="1:8" ht="15.75" x14ac:dyDescent="0.25">
      <c r="A17" s="57">
        <v>12</v>
      </c>
      <c r="B17" s="5" t="s">
        <v>79</v>
      </c>
      <c r="C17" s="54" t="s">
        <v>2</v>
      </c>
      <c r="D17" s="54">
        <f>'GGPS Iraq Abad'!D18</f>
        <v>5.28</v>
      </c>
      <c r="E17" s="54"/>
      <c r="F17" s="59"/>
    </row>
    <row r="18" spans="1:8" ht="15.75" x14ac:dyDescent="0.25">
      <c r="A18" s="57">
        <v>13</v>
      </c>
      <c r="B18" s="5" t="s">
        <v>80</v>
      </c>
      <c r="C18" s="54" t="s">
        <v>2</v>
      </c>
      <c r="D18" s="54">
        <f>'GGPS Iraq Abad'!D19</f>
        <v>36</v>
      </c>
      <c r="E18" s="54"/>
      <c r="F18" s="59"/>
    </row>
    <row r="19" spans="1:8" ht="49.5" customHeight="1" thickBot="1" x14ac:dyDescent="0.3">
      <c r="A19" s="57">
        <v>14</v>
      </c>
      <c r="B19" s="40" t="s">
        <v>81</v>
      </c>
      <c r="C19" s="54" t="s">
        <v>2</v>
      </c>
      <c r="D19" s="53">
        <f>'GGPS Iraq Abad'!D20</f>
        <v>12</v>
      </c>
      <c r="E19" s="54"/>
      <c r="F19" s="59"/>
    </row>
    <row r="20" spans="1:8" ht="32.25" customHeight="1" thickBot="1" x14ac:dyDescent="0.3">
      <c r="A20" s="74" t="s">
        <v>87</v>
      </c>
      <c r="B20" s="75"/>
      <c r="C20" s="75"/>
      <c r="D20" s="75"/>
      <c r="E20" s="76"/>
      <c r="F20" s="60"/>
      <c r="G20" s="1"/>
      <c r="H20" s="4"/>
    </row>
    <row r="21" spans="1:8" x14ac:dyDescent="0.25">
      <c r="F21" s="66"/>
    </row>
  </sheetData>
  <mergeCells count="2">
    <mergeCell ref="A1:F1"/>
    <mergeCell ref="A20:E20"/>
  </mergeCells>
  <conditionalFormatting sqref="A1">
    <cfRule type="duplicateValues" dxfId="70" priority="27"/>
  </conditionalFormatting>
  <conditionalFormatting sqref="A4">
    <cfRule type="duplicateValues" dxfId="69" priority="18"/>
  </conditionalFormatting>
  <conditionalFormatting sqref="B11:B13 B9 B15:B18">
    <cfRule type="duplicateValues" dxfId="68" priority="16"/>
  </conditionalFormatting>
  <conditionalFormatting sqref="B8">
    <cfRule type="duplicateValues" dxfId="67" priority="14"/>
  </conditionalFormatting>
  <conditionalFormatting sqref="B10">
    <cfRule type="duplicateValues" dxfId="66" priority="13"/>
  </conditionalFormatting>
  <conditionalFormatting sqref="B19">
    <cfRule type="duplicateValues" dxfId="65" priority="12"/>
  </conditionalFormatting>
  <conditionalFormatting sqref="B15">
    <cfRule type="duplicateValues" dxfId="64" priority="10"/>
  </conditionalFormatting>
  <conditionalFormatting sqref="B16">
    <cfRule type="duplicateValues" dxfId="63" priority="9"/>
  </conditionalFormatting>
  <conditionalFormatting sqref="B16">
    <cfRule type="duplicateValues" dxfId="62" priority="8"/>
  </conditionalFormatting>
  <conditionalFormatting sqref="B17">
    <cfRule type="duplicateValues" dxfId="61" priority="7"/>
  </conditionalFormatting>
  <conditionalFormatting sqref="B17">
    <cfRule type="duplicateValues" dxfId="60" priority="6"/>
  </conditionalFormatting>
  <conditionalFormatting sqref="B18">
    <cfRule type="duplicateValues" dxfId="59" priority="5"/>
  </conditionalFormatting>
  <conditionalFormatting sqref="B18">
    <cfRule type="duplicateValues" dxfId="58" priority="4"/>
  </conditionalFormatting>
  <conditionalFormatting sqref="B19">
    <cfRule type="duplicateValues" dxfId="57" priority="3"/>
  </conditionalFormatting>
  <conditionalFormatting sqref="B19">
    <cfRule type="duplicateValues" dxfId="56" priority="2"/>
  </conditionalFormatting>
  <conditionalFormatting sqref="A2">
    <cfRule type="duplicateValues" dxfId="55" priority="66"/>
  </conditionalFormatting>
  <conditionalFormatting sqref="B14">
    <cfRule type="duplicateValues" dxfId="54" priority="1"/>
  </conditionalFormatting>
  <printOptions horizontalCentered="1"/>
  <pageMargins left="0.7" right="0.7" top="0.75" bottom="0.75" header="0.3" footer="0.3"/>
  <pageSetup scale="76" orientation="portrait" r:id="rId1"/>
  <headerFooter>
    <oddFooter>&amp;R&amp;8Engr Sohail Ahmad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view="pageBreakPreview" zoomScale="90" zoomScaleSheetLayoutView="90" workbookViewId="0">
      <selection activeCell="D7" sqref="D7"/>
    </sheetView>
  </sheetViews>
  <sheetFormatPr defaultRowHeight="15" x14ac:dyDescent="0.25"/>
  <cols>
    <col min="1" max="1" width="7.85546875" customWidth="1"/>
    <col min="2" max="2" width="64.42578125" customWidth="1"/>
    <col min="3" max="3" width="8.42578125" customWidth="1"/>
    <col min="4" max="4" width="11" style="69" customWidth="1"/>
    <col min="5" max="5" width="12" customWidth="1"/>
    <col min="6" max="6" width="13.42578125" customWidth="1"/>
  </cols>
  <sheetData>
    <row r="1" spans="1:6" ht="73.5" customHeight="1" x14ac:dyDescent="0.25">
      <c r="A1" s="78"/>
      <c r="B1" s="78"/>
      <c r="C1" s="78"/>
      <c r="D1" s="78"/>
      <c r="E1" s="78"/>
      <c r="F1" s="78"/>
    </row>
    <row r="2" spans="1:6" ht="15.75" x14ac:dyDescent="0.25">
      <c r="A2" s="79" t="s">
        <v>67</v>
      </c>
      <c r="B2" s="79"/>
      <c r="C2" s="79"/>
      <c r="D2" s="79"/>
      <c r="E2" s="79"/>
      <c r="F2" s="79"/>
    </row>
    <row r="3" spans="1:6" ht="15.75" x14ac:dyDescent="0.25">
      <c r="A3" s="77" t="s">
        <v>65</v>
      </c>
      <c r="B3" s="77"/>
      <c r="C3" s="77"/>
      <c r="D3" s="77"/>
      <c r="E3" s="77"/>
      <c r="F3" s="77"/>
    </row>
    <row r="4" spans="1:6" ht="15.75" x14ac:dyDescent="0.25">
      <c r="A4" s="79" t="s">
        <v>69</v>
      </c>
      <c r="B4" s="79"/>
      <c r="C4" s="79"/>
      <c r="D4" s="79"/>
      <c r="E4" s="79"/>
      <c r="F4" s="79"/>
    </row>
    <row r="5" spans="1:6" ht="16.5" thickBot="1" x14ac:dyDescent="0.3">
      <c r="A5" s="80" t="s">
        <v>51</v>
      </c>
      <c r="B5" s="80"/>
      <c r="C5" s="80"/>
      <c r="D5" s="80"/>
      <c r="E5" s="80"/>
      <c r="F5" s="80"/>
    </row>
    <row r="6" spans="1:6" s="28" customFormat="1" ht="39.950000000000003" customHeight="1" thickBot="1" x14ac:dyDescent="0.3">
      <c r="A6" s="25" t="s">
        <v>52</v>
      </c>
      <c r="B6" s="26" t="s">
        <v>53</v>
      </c>
      <c r="C6" s="26" t="s">
        <v>0</v>
      </c>
      <c r="D6" s="26" t="s">
        <v>1</v>
      </c>
      <c r="E6" s="26" t="s">
        <v>54</v>
      </c>
      <c r="F6" s="27" t="s">
        <v>55</v>
      </c>
    </row>
    <row r="7" spans="1:6" ht="31.5" x14ac:dyDescent="0.25">
      <c r="A7" s="32">
        <v>1</v>
      </c>
      <c r="B7" s="21" t="s">
        <v>61</v>
      </c>
      <c r="C7" s="33" t="s">
        <v>2</v>
      </c>
      <c r="D7" s="52">
        <v>24</v>
      </c>
      <c r="E7" s="34"/>
      <c r="F7" s="35"/>
    </row>
    <row r="8" spans="1:6" ht="47.25" x14ac:dyDescent="0.25">
      <c r="A8" s="36">
        <v>2</v>
      </c>
      <c r="B8" s="17" t="s">
        <v>62</v>
      </c>
      <c r="C8" s="37" t="s">
        <v>3</v>
      </c>
      <c r="D8" s="54">
        <v>35</v>
      </c>
      <c r="E8" s="38"/>
      <c r="F8" s="39"/>
    </row>
    <row r="9" spans="1:6" ht="47.25" x14ac:dyDescent="0.25">
      <c r="A9" s="36">
        <v>3</v>
      </c>
      <c r="B9" s="5" t="s">
        <v>60</v>
      </c>
      <c r="C9" s="37" t="s">
        <v>3</v>
      </c>
      <c r="D9" s="54">
        <v>35</v>
      </c>
      <c r="E9" s="38"/>
      <c r="F9" s="39"/>
    </row>
    <row r="10" spans="1:6" ht="78.75" x14ac:dyDescent="0.25">
      <c r="A10" s="36">
        <v>4</v>
      </c>
      <c r="B10" s="5" t="s">
        <v>63</v>
      </c>
      <c r="C10" s="37" t="s">
        <v>8</v>
      </c>
      <c r="D10" s="55">
        <v>2</v>
      </c>
      <c r="E10" s="41"/>
      <c r="F10" s="42"/>
    </row>
    <row r="11" spans="1:6" ht="94.5" x14ac:dyDescent="0.25">
      <c r="A11" s="36">
        <v>5</v>
      </c>
      <c r="B11" s="5" t="s">
        <v>72</v>
      </c>
      <c r="C11" s="37" t="s">
        <v>5</v>
      </c>
      <c r="D11" s="54">
        <v>60</v>
      </c>
      <c r="E11" s="38"/>
      <c r="F11" s="39"/>
    </row>
    <row r="12" spans="1:6" ht="81" customHeight="1" x14ac:dyDescent="0.25">
      <c r="A12" s="36">
        <v>6</v>
      </c>
      <c r="B12" s="5" t="s">
        <v>74</v>
      </c>
      <c r="C12" s="37" t="s">
        <v>5</v>
      </c>
      <c r="D12" s="54">
        <v>40</v>
      </c>
      <c r="E12" s="38"/>
      <c r="F12" s="39"/>
    </row>
    <row r="13" spans="1:6" ht="15.75" x14ac:dyDescent="0.25">
      <c r="A13" s="36">
        <v>7</v>
      </c>
      <c r="B13" s="5" t="s">
        <v>50</v>
      </c>
      <c r="C13" s="37" t="s">
        <v>8</v>
      </c>
      <c r="D13" s="55">
        <v>3</v>
      </c>
      <c r="E13" s="41"/>
      <c r="F13" s="42"/>
    </row>
    <row r="14" spans="1:6" ht="39.950000000000003" customHeight="1" x14ac:dyDescent="0.25">
      <c r="A14" s="36">
        <v>8</v>
      </c>
      <c r="B14" s="5" t="s">
        <v>7</v>
      </c>
      <c r="C14" s="37" t="s">
        <v>8</v>
      </c>
      <c r="D14" s="54">
        <v>2</v>
      </c>
      <c r="E14" s="38"/>
      <c r="F14" s="39"/>
    </row>
    <row r="15" spans="1:6" ht="126" x14ac:dyDescent="0.25">
      <c r="A15" s="36">
        <v>9</v>
      </c>
      <c r="B15" s="44" t="s">
        <v>86</v>
      </c>
      <c r="C15" s="37" t="s">
        <v>6</v>
      </c>
      <c r="D15" s="54">
        <v>1</v>
      </c>
      <c r="E15" s="38"/>
      <c r="F15" s="39"/>
    </row>
    <row r="16" spans="1:6" ht="48" thickBot="1" x14ac:dyDescent="0.3">
      <c r="A16" s="36">
        <v>10</v>
      </c>
      <c r="B16" s="40" t="s">
        <v>64</v>
      </c>
      <c r="C16" s="37" t="s">
        <v>8</v>
      </c>
      <c r="D16" s="53">
        <v>1</v>
      </c>
      <c r="E16" s="38"/>
      <c r="F16" s="39"/>
    </row>
    <row r="17" spans="1:6" ht="28.5" customHeight="1" thickBot="1" x14ac:dyDescent="0.3">
      <c r="A17" s="74" t="s">
        <v>87</v>
      </c>
      <c r="B17" s="75"/>
      <c r="C17" s="75"/>
      <c r="D17" s="75"/>
      <c r="E17" s="76"/>
      <c r="F17" s="45"/>
    </row>
  </sheetData>
  <mergeCells count="6">
    <mergeCell ref="A17:E17"/>
    <mergeCell ref="A3:F3"/>
    <mergeCell ref="A1:F1"/>
    <mergeCell ref="A2:F2"/>
    <mergeCell ref="A4:F4"/>
    <mergeCell ref="A5:F5"/>
  </mergeCells>
  <conditionalFormatting sqref="A5">
    <cfRule type="duplicateValues" dxfId="53" priority="28"/>
  </conditionalFormatting>
  <conditionalFormatting sqref="A2">
    <cfRule type="duplicateValues" dxfId="52" priority="29"/>
  </conditionalFormatting>
  <conditionalFormatting sqref="A1">
    <cfRule type="duplicateValues" dxfId="51" priority="30"/>
  </conditionalFormatting>
  <conditionalFormatting sqref="A4">
    <cfRule type="duplicateValues" dxfId="50" priority="23"/>
  </conditionalFormatting>
  <conditionalFormatting sqref="B12:B14 B10">
    <cfRule type="duplicateValues" dxfId="49" priority="8"/>
  </conditionalFormatting>
  <conditionalFormatting sqref="B9">
    <cfRule type="duplicateValues" dxfId="48" priority="6"/>
  </conditionalFormatting>
  <conditionalFormatting sqref="B11">
    <cfRule type="duplicateValues" dxfId="47" priority="5"/>
  </conditionalFormatting>
  <conditionalFormatting sqref="B16">
    <cfRule type="duplicateValues" dxfId="46" priority="4"/>
  </conditionalFormatting>
  <conditionalFormatting sqref="B15">
    <cfRule type="duplicateValues" dxfId="45" priority="1"/>
  </conditionalFormatting>
  <pageMargins left="0.7" right="0.7" top="0.75" bottom="0.75" header="0.3" footer="0.3"/>
  <pageSetup scale="77" orientation="portrait" r:id="rId1"/>
  <headerFooter>
    <oddFooter>&amp;R&amp;8Engr  Sohail Ahmad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view="pageBreakPreview" zoomScale="90" zoomScaleSheetLayoutView="90" workbookViewId="0">
      <selection activeCell="A2" sqref="A2:F2"/>
    </sheetView>
  </sheetViews>
  <sheetFormatPr defaultRowHeight="15" x14ac:dyDescent="0.25"/>
  <cols>
    <col min="1" max="1" width="7.28515625" style="63" customWidth="1"/>
    <col min="2" max="2" width="64" customWidth="1"/>
    <col min="3" max="3" width="9.140625" style="63"/>
    <col min="4" max="4" width="10.140625" style="63" customWidth="1"/>
    <col min="5" max="5" width="10.28515625" style="63" customWidth="1"/>
    <col min="6" max="6" width="13.140625" style="63" customWidth="1"/>
    <col min="7" max="7" width="0.140625" customWidth="1"/>
  </cols>
  <sheetData>
    <row r="1" spans="1:7" ht="83.25" customHeight="1" x14ac:dyDescent="0.25">
      <c r="A1" s="73"/>
      <c r="B1" s="73"/>
      <c r="C1" s="73"/>
      <c r="D1" s="73"/>
      <c r="E1" s="73"/>
      <c r="F1" s="73"/>
      <c r="G1" s="73"/>
    </row>
    <row r="2" spans="1:7" ht="15.75" x14ac:dyDescent="0.25">
      <c r="A2" s="79" t="s">
        <v>67</v>
      </c>
      <c r="B2" s="79"/>
      <c r="C2" s="79"/>
      <c r="D2" s="79"/>
      <c r="E2" s="79"/>
      <c r="F2" s="79"/>
    </row>
    <row r="3" spans="1:7" ht="15.75" x14ac:dyDescent="0.25">
      <c r="A3" s="77" t="s">
        <v>65</v>
      </c>
      <c r="B3" s="77"/>
      <c r="C3" s="77"/>
      <c r="D3" s="77"/>
      <c r="E3" s="77"/>
      <c r="F3" s="77"/>
    </row>
    <row r="4" spans="1:7" ht="15.6" customHeight="1" x14ac:dyDescent="0.25">
      <c r="A4" s="79" t="s">
        <v>82</v>
      </c>
      <c r="B4" s="79"/>
      <c r="C4" s="79"/>
      <c r="D4" s="79"/>
      <c r="E4" s="79"/>
      <c r="F4" s="79"/>
    </row>
    <row r="5" spans="1:7" ht="15.6" customHeight="1" thickBot="1" x14ac:dyDescent="0.3">
      <c r="A5" s="81" t="s">
        <v>51</v>
      </c>
      <c r="B5" s="81"/>
      <c r="C5" s="81"/>
      <c r="D5" s="81"/>
      <c r="E5" s="81"/>
      <c r="F5" s="81"/>
    </row>
    <row r="6" spans="1:7" ht="39.6" customHeight="1" thickBot="1" x14ac:dyDescent="0.3">
      <c r="A6" s="25" t="s">
        <v>52</v>
      </c>
      <c r="B6" s="26" t="s">
        <v>53</v>
      </c>
      <c r="C6" s="26" t="s">
        <v>0</v>
      </c>
      <c r="D6" s="22" t="s">
        <v>1</v>
      </c>
      <c r="E6" s="26" t="s">
        <v>54</v>
      </c>
      <c r="F6" s="27" t="s">
        <v>55</v>
      </c>
    </row>
    <row r="7" spans="1:7" ht="31.5" x14ac:dyDescent="0.25">
      <c r="A7" s="56">
        <v>1</v>
      </c>
      <c r="B7" s="21" t="s">
        <v>61</v>
      </c>
      <c r="C7" s="51" t="s">
        <v>2</v>
      </c>
      <c r="D7" s="52">
        <v>24</v>
      </c>
      <c r="E7" s="52"/>
      <c r="F7" s="58"/>
    </row>
    <row r="8" spans="1:7" ht="47.25" x14ac:dyDescent="0.25">
      <c r="A8" s="57">
        <v>2</v>
      </c>
      <c r="B8" s="17" t="s">
        <v>62</v>
      </c>
      <c r="C8" s="53" t="s">
        <v>3</v>
      </c>
      <c r="D8" s="54">
        <v>35</v>
      </c>
      <c r="E8" s="54"/>
      <c r="F8" s="59"/>
    </row>
    <row r="9" spans="1:7" ht="47.25" x14ac:dyDescent="0.25">
      <c r="A9" s="57">
        <v>3</v>
      </c>
      <c r="B9" s="5" t="s">
        <v>60</v>
      </c>
      <c r="C9" s="53" t="s">
        <v>3</v>
      </c>
      <c r="D9" s="54">
        <v>35</v>
      </c>
      <c r="E9" s="54"/>
      <c r="F9" s="59"/>
    </row>
    <row r="10" spans="1:7" ht="78.75" x14ac:dyDescent="0.25">
      <c r="A10" s="57">
        <v>4</v>
      </c>
      <c r="B10" s="5" t="s">
        <v>63</v>
      </c>
      <c r="C10" s="53" t="s">
        <v>8</v>
      </c>
      <c r="D10" s="55">
        <v>2</v>
      </c>
      <c r="E10" s="55"/>
      <c r="F10" s="68"/>
    </row>
    <row r="11" spans="1:7" ht="94.5" x14ac:dyDescent="0.25">
      <c r="A11" s="57">
        <v>5</v>
      </c>
      <c r="B11" s="5" t="s">
        <v>72</v>
      </c>
      <c r="C11" s="53" t="s">
        <v>5</v>
      </c>
      <c r="D11" s="54">
        <v>67</v>
      </c>
      <c r="E11" s="54"/>
      <c r="F11" s="59"/>
    </row>
    <row r="12" spans="1:7" ht="94.5" x14ac:dyDescent="0.25">
      <c r="A12" s="57">
        <v>6</v>
      </c>
      <c r="B12" s="5" t="s">
        <v>74</v>
      </c>
      <c r="C12" s="53" t="s">
        <v>5</v>
      </c>
      <c r="D12" s="54">
        <v>40</v>
      </c>
      <c r="E12" s="54"/>
      <c r="F12" s="59"/>
    </row>
    <row r="13" spans="1:7" ht="15.75" x14ac:dyDescent="0.25">
      <c r="A13" s="57">
        <v>7</v>
      </c>
      <c r="B13" s="5" t="s">
        <v>50</v>
      </c>
      <c r="C13" s="53" t="s">
        <v>8</v>
      </c>
      <c r="D13" s="55">
        <v>2</v>
      </c>
      <c r="E13" s="55"/>
      <c r="F13" s="68"/>
    </row>
    <row r="14" spans="1:7" ht="31.5" x14ac:dyDescent="0.25">
      <c r="A14" s="57">
        <v>8</v>
      </c>
      <c r="B14" s="5" t="s">
        <v>7</v>
      </c>
      <c r="C14" s="53" t="s">
        <v>8</v>
      </c>
      <c r="D14" s="54">
        <v>2</v>
      </c>
      <c r="E14" s="54"/>
      <c r="F14" s="59"/>
    </row>
    <row r="15" spans="1:7" ht="126" x14ac:dyDescent="0.25">
      <c r="A15" s="57">
        <v>9</v>
      </c>
      <c r="B15" s="44" t="s">
        <v>86</v>
      </c>
      <c r="C15" s="53" t="s">
        <v>6</v>
      </c>
      <c r="D15" s="54">
        <v>1</v>
      </c>
      <c r="E15" s="54"/>
      <c r="F15" s="59"/>
    </row>
    <row r="16" spans="1:7" ht="48" thickBot="1" x14ac:dyDescent="0.3">
      <c r="A16" s="57">
        <v>10</v>
      </c>
      <c r="B16" s="40" t="s">
        <v>64</v>
      </c>
      <c r="C16" s="53" t="s">
        <v>8</v>
      </c>
      <c r="D16" s="53">
        <v>1</v>
      </c>
      <c r="E16" s="54"/>
      <c r="F16" s="59"/>
    </row>
    <row r="17" spans="1:6" ht="27" customHeight="1" thickBot="1" x14ac:dyDescent="0.3">
      <c r="A17" s="74" t="s">
        <v>87</v>
      </c>
      <c r="B17" s="75"/>
      <c r="C17" s="75"/>
      <c r="D17" s="75"/>
      <c r="E17" s="76"/>
      <c r="F17" s="60"/>
    </row>
  </sheetData>
  <mergeCells count="6">
    <mergeCell ref="A17:E17"/>
    <mergeCell ref="A1:G1"/>
    <mergeCell ref="A2:F2"/>
    <mergeCell ref="A3:F3"/>
    <mergeCell ref="A4:F4"/>
    <mergeCell ref="A5:F5"/>
  </mergeCells>
  <conditionalFormatting sqref="A2">
    <cfRule type="duplicateValues" dxfId="44" priority="16"/>
  </conditionalFormatting>
  <conditionalFormatting sqref="A4">
    <cfRule type="duplicateValues" dxfId="43" priority="14"/>
  </conditionalFormatting>
  <conditionalFormatting sqref="A5">
    <cfRule type="duplicateValues" dxfId="42" priority="13"/>
  </conditionalFormatting>
  <conditionalFormatting sqref="B9">
    <cfRule type="duplicateValues" dxfId="41" priority="12"/>
  </conditionalFormatting>
  <conditionalFormatting sqref="B10">
    <cfRule type="duplicateValues" dxfId="40" priority="11"/>
  </conditionalFormatting>
  <conditionalFormatting sqref="B11">
    <cfRule type="duplicateValues" dxfId="39" priority="10"/>
  </conditionalFormatting>
  <conditionalFormatting sqref="B12">
    <cfRule type="duplicateValues" dxfId="38" priority="9"/>
  </conditionalFormatting>
  <conditionalFormatting sqref="B13">
    <cfRule type="duplicateValues" dxfId="37" priority="8"/>
  </conditionalFormatting>
  <conditionalFormatting sqref="B14">
    <cfRule type="duplicateValues" dxfId="36" priority="7"/>
  </conditionalFormatting>
  <conditionalFormatting sqref="B16">
    <cfRule type="duplicateValues" dxfId="35" priority="5"/>
  </conditionalFormatting>
  <conditionalFormatting sqref="B15">
    <cfRule type="duplicateValues" dxfId="34" priority="1"/>
  </conditionalFormatting>
  <pageMargins left="0.7" right="0.7" top="0.75" bottom="0.75" header="0.3" footer="0.3"/>
  <pageSetup scale="7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view="pageBreakPreview" zoomScale="90" zoomScaleSheetLayoutView="90" workbookViewId="0">
      <selection sqref="A1:F1"/>
    </sheetView>
  </sheetViews>
  <sheetFormatPr defaultRowHeight="15" x14ac:dyDescent="0.25"/>
  <cols>
    <col min="1" max="1" width="8.7109375" style="43" customWidth="1"/>
    <col min="2" max="2" width="68.5703125" customWidth="1"/>
    <col min="3" max="3" width="8.42578125" bestFit="1" customWidth="1"/>
    <col min="4" max="4" width="9.5703125" customWidth="1"/>
    <col min="5" max="5" width="10.28515625" bestFit="1" customWidth="1"/>
    <col min="6" max="6" width="14" bestFit="1" customWidth="1"/>
  </cols>
  <sheetData>
    <row r="1" spans="1:6" ht="87.75" customHeight="1" x14ac:dyDescent="0.25">
      <c r="A1" s="82"/>
      <c r="B1" s="82"/>
      <c r="C1" s="82"/>
      <c r="D1" s="82"/>
      <c r="E1" s="82"/>
      <c r="F1" s="82"/>
    </row>
    <row r="2" spans="1:6" s="29" customFormat="1" ht="15.75" x14ac:dyDescent="0.25">
      <c r="A2" s="79" t="s">
        <v>76</v>
      </c>
      <c r="B2" s="79"/>
      <c r="C2" s="79"/>
      <c r="D2" s="79"/>
      <c r="E2" s="79"/>
      <c r="F2" s="79"/>
    </row>
    <row r="3" spans="1:6" s="29" customFormat="1" ht="15.75" x14ac:dyDescent="0.25">
      <c r="A3" s="83" t="s">
        <v>65</v>
      </c>
      <c r="B3" s="83"/>
      <c r="C3" s="83"/>
      <c r="D3" s="83"/>
      <c r="E3" s="83"/>
      <c r="F3" s="83"/>
    </row>
    <row r="4" spans="1:6" s="29" customFormat="1" ht="15.75" x14ac:dyDescent="0.25">
      <c r="A4" s="79" t="s">
        <v>70</v>
      </c>
      <c r="B4" s="79"/>
      <c r="C4" s="79"/>
      <c r="D4" s="79"/>
      <c r="E4" s="79"/>
      <c r="F4" s="79"/>
    </row>
    <row r="5" spans="1:6" s="29" customFormat="1" ht="16.5" thickBot="1" x14ac:dyDescent="0.3">
      <c r="A5" s="80" t="s">
        <v>51</v>
      </c>
      <c r="B5" s="80"/>
      <c r="C5" s="80"/>
      <c r="D5" s="80"/>
      <c r="E5" s="80"/>
      <c r="F5" s="80"/>
    </row>
    <row r="6" spans="1:6" s="28" customFormat="1" ht="26.25" thickBot="1" x14ac:dyDescent="0.3">
      <c r="A6" s="18" t="s">
        <v>52</v>
      </c>
      <c r="B6" s="19" t="s">
        <v>53</v>
      </c>
      <c r="C6" s="19" t="s">
        <v>0</v>
      </c>
      <c r="D6" s="19" t="s">
        <v>1</v>
      </c>
      <c r="E6" s="19" t="s">
        <v>54</v>
      </c>
      <c r="F6" s="20" t="s">
        <v>55</v>
      </c>
    </row>
    <row r="7" spans="1:6" ht="31.5" x14ac:dyDescent="0.25">
      <c r="A7" s="56">
        <v>1</v>
      </c>
      <c r="B7" s="21" t="s">
        <v>61</v>
      </c>
      <c r="C7" s="51" t="s">
        <v>2</v>
      </c>
      <c r="D7" s="52">
        <v>24</v>
      </c>
      <c r="E7" s="34"/>
      <c r="F7" s="35"/>
    </row>
    <row r="8" spans="1:6" ht="31.5" customHeight="1" x14ac:dyDescent="0.25">
      <c r="A8" s="57">
        <v>2</v>
      </c>
      <c r="B8" s="17" t="s">
        <v>62</v>
      </c>
      <c r="C8" s="53" t="s">
        <v>3</v>
      </c>
      <c r="D8" s="54">
        <v>35</v>
      </c>
      <c r="E8" s="38"/>
      <c r="F8" s="39"/>
    </row>
    <row r="9" spans="1:6" ht="47.25" x14ac:dyDescent="0.25">
      <c r="A9" s="57">
        <v>3</v>
      </c>
      <c r="B9" s="5" t="s">
        <v>60</v>
      </c>
      <c r="C9" s="53" t="s">
        <v>3</v>
      </c>
      <c r="D9" s="54">
        <v>35</v>
      </c>
      <c r="E9" s="38"/>
      <c r="F9" s="39"/>
    </row>
    <row r="10" spans="1:6" ht="78.75" x14ac:dyDescent="0.25">
      <c r="A10" s="57">
        <v>4</v>
      </c>
      <c r="B10" s="5" t="s">
        <v>63</v>
      </c>
      <c r="C10" s="53" t="s">
        <v>8</v>
      </c>
      <c r="D10" s="55">
        <v>2</v>
      </c>
      <c r="E10" s="41"/>
      <c r="F10" s="42"/>
    </row>
    <row r="11" spans="1:6" ht="93" customHeight="1" x14ac:dyDescent="0.25">
      <c r="A11" s="57">
        <v>5</v>
      </c>
      <c r="B11" s="5" t="s">
        <v>75</v>
      </c>
      <c r="C11" s="53" t="s">
        <v>5</v>
      </c>
      <c r="D11" s="54">
        <v>62</v>
      </c>
      <c r="E11" s="38"/>
      <c r="F11" s="39"/>
    </row>
    <row r="12" spans="1:6" ht="78.75" x14ac:dyDescent="0.25">
      <c r="A12" s="57">
        <v>6</v>
      </c>
      <c r="B12" s="5" t="s">
        <v>73</v>
      </c>
      <c r="C12" s="53" t="s">
        <v>5</v>
      </c>
      <c r="D12" s="54">
        <v>26</v>
      </c>
      <c r="E12" s="38"/>
      <c r="F12" s="39"/>
    </row>
    <row r="13" spans="1:6" ht="15.75" x14ac:dyDescent="0.25">
      <c r="A13" s="57">
        <v>7</v>
      </c>
      <c r="B13" s="5" t="s">
        <v>50</v>
      </c>
      <c r="C13" s="53" t="s">
        <v>8</v>
      </c>
      <c r="D13" s="55">
        <v>2</v>
      </c>
      <c r="E13" s="41"/>
      <c r="F13" s="42"/>
    </row>
    <row r="14" spans="1:6" ht="31.5" x14ac:dyDescent="0.25">
      <c r="A14" s="57">
        <v>8</v>
      </c>
      <c r="B14" s="5" t="s">
        <v>7</v>
      </c>
      <c r="C14" s="53" t="s">
        <v>8</v>
      </c>
      <c r="D14" s="54">
        <v>2</v>
      </c>
      <c r="E14" s="38"/>
      <c r="F14" s="39"/>
    </row>
    <row r="15" spans="1:6" ht="126.6" customHeight="1" x14ac:dyDescent="0.25">
      <c r="A15" s="57">
        <v>9</v>
      </c>
      <c r="B15" s="44" t="s">
        <v>86</v>
      </c>
      <c r="C15" s="53" t="s">
        <v>6</v>
      </c>
      <c r="D15" s="54">
        <v>1</v>
      </c>
      <c r="E15" s="38"/>
      <c r="F15" s="39"/>
    </row>
    <row r="16" spans="1:6" ht="48" thickBot="1" x14ac:dyDescent="0.3">
      <c r="A16" s="57">
        <v>10</v>
      </c>
      <c r="B16" s="40" t="s">
        <v>64</v>
      </c>
      <c r="C16" s="53" t="s">
        <v>8</v>
      </c>
      <c r="D16" s="53">
        <v>1</v>
      </c>
      <c r="E16" s="38"/>
      <c r="F16" s="39"/>
    </row>
    <row r="17" spans="1:6" ht="29.25" customHeight="1" thickBot="1" x14ac:dyDescent="0.3">
      <c r="A17" s="74" t="s">
        <v>87</v>
      </c>
      <c r="B17" s="75"/>
      <c r="C17" s="75"/>
      <c r="D17" s="75"/>
      <c r="E17" s="76"/>
      <c r="F17" s="45"/>
    </row>
    <row r="18" spans="1:6" x14ac:dyDescent="0.25">
      <c r="F18" s="1"/>
    </row>
  </sheetData>
  <mergeCells count="6">
    <mergeCell ref="A17:E17"/>
    <mergeCell ref="A1:F1"/>
    <mergeCell ref="A2:F2"/>
    <mergeCell ref="A4:F4"/>
    <mergeCell ref="A5:F5"/>
    <mergeCell ref="A3:F3"/>
  </mergeCells>
  <conditionalFormatting sqref="A5">
    <cfRule type="duplicateValues" dxfId="33" priority="29"/>
  </conditionalFormatting>
  <conditionalFormatting sqref="A2">
    <cfRule type="duplicateValues" dxfId="32" priority="31"/>
  </conditionalFormatting>
  <conditionalFormatting sqref="A1">
    <cfRule type="duplicateValues" dxfId="31" priority="32"/>
  </conditionalFormatting>
  <conditionalFormatting sqref="A4">
    <cfRule type="duplicateValues" dxfId="30" priority="24"/>
  </conditionalFormatting>
  <conditionalFormatting sqref="B12:B14 B10">
    <cfRule type="duplicateValues" dxfId="29" priority="10"/>
  </conditionalFormatting>
  <conditionalFormatting sqref="B9">
    <cfRule type="duplicateValues" dxfId="28" priority="8"/>
  </conditionalFormatting>
  <conditionalFormatting sqref="B11">
    <cfRule type="duplicateValues" dxfId="27" priority="7"/>
  </conditionalFormatting>
  <conditionalFormatting sqref="B16">
    <cfRule type="duplicateValues" dxfId="26" priority="6"/>
  </conditionalFormatting>
  <conditionalFormatting sqref="B15">
    <cfRule type="duplicateValues" dxfId="25" priority="1"/>
  </conditionalFormatting>
  <pageMargins left="0.7" right="0.7" top="0.75" bottom="0.75" header="0.3" footer="0.3"/>
  <pageSetup scale="75" orientation="portrait" r:id="rId1"/>
  <headerFooter>
    <oddFooter>&amp;R&amp;8Engr Sohail Ahmad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zoomScaleSheetLayoutView="100" workbookViewId="0">
      <selection sqref="A1:F1"/>
    </sheetView>
  </sheetViews>
  <sheetFormatPr defaultRowHeight="15" x14ac:dyDescent="0.25"/>
  <cols>
    <col min="1" max="1" width="9.140625" style="43"/>
    <col min="2" max="2" width="64.28515625" customWidth="1"/>
    <col min="3" max="4" width="9.140625" style="43"/>
    <col min="5" max="5" width="9.28515625" style="43" customWidth="1"/>
    <col min="6" max="6" width="12.7109375" style="43" customWidth="1"/>
  </cols>
  <sheetData>
    <row r="1" spans="1:6" ht="84" customHeight="1" x14ac:dyDescent="0.25">
      <c r="A1" s="73"/>
      <c r="B1" s="73"/>
      <c r="C1" s="73"/>
      <c r="D1" s="73"/>
      <c r="E1" s="73"/>
      <c r="F1" s="73"/>
    </row>
    <row r="2" spans="1:6" ht="15.75" x14ac:dyDescent="0.25">
      <c r="A2" s="79" t="s">
        <v>76</v>
      </c>
      <c r="B2" s="79"/>
      <c r="C2" s="79"/>
      <c r="D2" s="79"/>
      <c r="E2" s="79"/>
      <c r="F2" s="79"/>
    </row>
    <row r="3" spans="1:6" ht="15.75" x14ac:dyDescent="0.25">
      <c r="A3" s="83" t="s">
        <v>65</v>
      </c>
      <c r="B3" s="83"/>
      <c r="C3" s="83"/>
      <c r="D3" s="83"/>
      <c r="E3" s="83"/>
      <c r="F3" s="83"/>
    </row>
    <row r="4" spans="1:6" ht="15.75" x14ac:dyDescent="0.25">
      <c r="A4" s="79" t="s">
        <v>77</v>
      </c>
      <c r="B4" s="79"/>
      <c r="C4" s="79"/>
      <c r="D4" s="79"/>
      <c r="E4" s="79"/>
      <c r="F4" s="79"/>
    </row>
    <row r="5" spans="1:6" ht="16.5" thickBot="1" x14ac:dyDescent="0.3">
      <c r="A5" s="80" t="s">
        <v>51</v>
      </c>
      <c r="B5" s="80"/>
      <c r="C5" s="80"/>
      <c r="D5" s="80"/>
      <c r="E5" s="80"/>
      <c r="F5" s="80"/>
    </row>
    <row r="6" spans="1:6" ht="26.25" thickBot="1" x14ac:dyDescent="0.3">
      <c r="A6" s="18" t="s">
        <v>52</v>
      </c>
      <c r="B6" s="19" t="s">
        <v>53</v>
      </c>
      <c r="C6" s="19" t="s">
        <v>0</v>
      </c>
      <c r="D6" s="19" t="s">
        <v>1</v>
      </c>
      <c r="E6" s="19" t="s">
        <v>54</v>
      </c>
      <c r="F6" s="20" t="s">
        <v>55</v>
      </c>
    </row>
    <row r="7" spans="1:6" ht="36.6" customHeight="1" x14ac:dyDescent="0.25">
      <c r="A7" s="56">
        <v>1</v>
      </c>
      <c r="B7" s="21" t="s">
        <v>61</v>
      </c>
      <c r="C7" s="51" t="s">
        <v>2</v>
      </c>
      <c r="D7" s="52">
        <v>24</v>
      </c>
      <c r="E7" s="52"/>
      <c r="F7" s="58"/>
    </row>
    <row r="8" spans="1:6" ht="39.6" customHeight="1" x14ac:dyDescent="0.25">
      <c r="A8" s="57">
        <v>2</v>
      </c>
      <c r="B8" s="17" t="s">
        <v>62</v>
      </c>
      <c r="C8" s="53" t="s">
        <v>3</v>
      </c>
      <c r="D8" s="55">
        <v>35</v>
      </c>
      <c r="E8" s="54"/>
      <c r="F8" s="59"/>
    </row>
    <row r="9" spans="1:6" ht="47.25" x14ac:dyDescent="0.25">
      <c r="A9" s="57">
        <v>3</v>
      </c>
      <c r="B9" s="5" t="s">
        <v>60</v>
      </c>
      <c r="C9" s="53" t="s">
        <v>3</v>
      </c>
      <c r="D9" s="55">
        <v>35</v>
      </c>
      <c r="E9" s="54"/>
      <c r="F9" s="59"/>
    </row>
    <row r="10" spans="1:6" ht="78.75" x14ac:dyDescent="0.25">
      <c r="A10" s="57">
        <v>4</v>
      </c>
      <c r="B10" s="5" t="s">
        <v>63</v>
      </c>
      <c r="C10" s="53" t="s">
        <v>8</v>
      </c>
      <c r="D10" s="54">
        <v>2</v>
      </c>
      <c r="E10" s="54"/>
      <c r="F10" s="59"/>
    </row>
    <row r="11" spans="1:6" ht="94.5" x14ac:dyDescent="0.25">
      <c r="A11" s="57">
        <v>5</v>
      </c>
      <c r="B11" s="5" t="s">
        <v>75</v>
      </c>
      <c r="C11" s="53" t="s">
        <v>5</v>
      </c>
      <c r="D11" s="54">
        <v>66</v>
      </c>
      <c r="E11" s="54"/>
      <c r="F11" s="59"/>
    </row>
    <row r="12" spans="1:6" ht="94.5" x14ac:dyDescent="0.25">
      <c r="A12" s="57">
        <v>6</v>
      </c>
      <c r="B12" s="5" t="s">
        <v>73</v>
      </c>
      <c r="C12" s="53" t="s">
        <v>5</v>
      </c>
      <c r="D12" s="54">
        <v>40</v>
      </c>
      <c r="E12" s="54"/>
      <c r="F12" s="59"/>
    </row>
    <row r="13" spans="1:6" ht="22.15" customHeight="1" x14ac:dyDescent="0.25">
      <c r="A13" s="57">
        <v>7</v>
      </c>
      <c r="B13" s="5" t="s">
        <v>50</v>
      </c>
      <c r="C13" s="53" t="s">
        <v>8</v>
      </c>
      <c r="D13" s="54">
        <v>2</v>
      </c>
      <c r="E13" s="54"/>
      <c r="F13" s="59"/>
    </row>
    <row r="14" spans="1:6" ht="35.450000000000003" customHeight="1" x14ac:dyDescent="0.25">
      <c r="A14" s="57">
        <v>8</v>
      </c>
      <c r="B14" s="5" t="s">
        <v>7</v>
      </c>
      <c r="C14" s="53" t="s">
        <v>8</v>
      </c>
      <c r="D14" s="54">
        <v>2</v>
      </c>
      <c r="E14" s="54"/>
      <c r="F14" s="59"/>
    </row>
    <row r="15" spans="1:6" ht="126" x14ac:dyDescent="0.25">
      <c r="A15" s="57">
        <v>9</v>
      </c>
      <c r="B15" s="44" t="s">
        <v>86</v>
      </c>
      <c r="C15" s="53" t="s">
        <v>6</v>
      </c>
      <c r="D15" s="54">
        <v>1</v>
      </c>
      <c r="E15" s="54"/>
      <c r="F15" s="59"/>
    </row>
    <row r="16" spans="1:6" ht="47.25" x14ac:dyDescent="0.25">
      <c r="A16" s="57">
        <v>10</v>
      </c>
      <c r="B16" s="40" t="s">
        <v>64</v>
      </c>
      <c r="C16" s="54" t="s">
        <v>8</v>
      </c>
      <c r="D16" s="54">
        <v>1</v>
      </c>
      <c r="E16" s="54"/>
      <c r="F16" s="59"/>
    </row>
    <row r="17" spans="1:6" ht="15.75" x14ac:dyDescent="0.25">
      <c r="A17" s="57">
        <v>11</v>
      </c>
      <c r="B17" s="5" t="s">
        <v>78</v>
      </c>
      <c r="C17" s="54" t="s">
        <v>2</v>
      </c>
      <c r="D17" s="54">
        <v>96</v>
      </c>
      <c r="E17" s="54"/>
      <c r="F17" s="59"/>
    </row>
    <row r="18" spans="1:6" ht="15.75" x14ac:dyDescent="0.25">
      <c r="A18" s="57">
        <v>12</v>
      </c>
      <c r="B18" s="5" t="s">
        <v>79</v>
      </c>
      <c r="C18" s="54" t="s">
        <v>2</v>
      </c>
      <c r="D18" s="54">
        <v>5.28</v>
      </c>
      <c r="E18" s="54"/>
      <c r="F18" s="59"/>
    </row>
    <row r="19" spans="1:6" ht="15.75" x14ac:dyDescent="0.25">
      <c r="A19" s="57">
        <v>13</v>
      </c>
      <c r="B19" s="5" t="s">
        <v>80</v>
      </c>
      <c r="C19" s="54" t="s">
        <v>2</v>
      </c>
      <c r="D19" s="54">
        <v>36</v>
      </c>
      <c r="E19" s="54"/>
      <c r="F19" s="59"/>
    </row>
    <row r="20" spans="1:6" ht="16.5" thickBot="1" x14ac:dyDescent="0.3">
      <c r="A20" s="57">
        <v>14</v>
      </c>
      <c r="B20" s="40" t="s">
        <v>81</v>
      </c>
      <c r="C20" s="53" t="s">
        <v>2</v>
      </c>
      <c r="D20" s="53">
        <v>12</v>
      </c>
      <c r="E20" s="54"/>
      <c r="F20" s="61"/>
    </row>
    <row r="21" spans="1:6" ht="30.75" customHeight="1" thickBot="1" x14ac:dyDescent="0.3">
      <c r="A21" s="74" t="s">
        <v>87</v>
      </c>
      <c r="B21" s="75"/>
      <c r="C21" s="75"/>
      <c r="D21" s="75"/>
      <c r="E21" s="76"/>
      <c r="F21" s="62"/>
    </row>
  </sheetData>
  <mergeCells count="6">
    <mergeCell ref="A21:E21"/>
    <mergeCell ref="A1:F1"/>
    <mergeCell ref="A2:F2"/>
    <mergeCell ref="A3:F3"/>
    <mergeCell ref="A4:F4"/>
    <mergeCell ref="A5:F5"/>
  </mergeCells>
  <conditionalFormatting sqref="A5">
    <cfRule type="duplicateValues" dxfId="24" priority="22"/>
  </conditionalFormatting>
  <conditionalFormatting sqref="B12:B14 B10 B16:B19">
    <cfRule type="duplicateValues" dxfId="23" priority="19"/>
  </conditionalFormatting>
  <conditionalFormatting sqref="B9">
    <cfRule type="duplicateValues" dxfId="22" priority="18"/>
  </conditionalFormatting>
  <conditionalFormatting sqref="B11">
    <cfRule type="duplicateValues" dxfId="21" priority="17"/>
  </conditionalFormatting>
  <conditionalFormatting sqref="B20">
    <cfRule type="duplicateValues" dxfId="20" priority="16"/>
  </conditionalFormatting>
  <conditionalFormatting sqref="B10">
    <cfRule type="duplicateValues" dxfId="19" priority="13"/>
  </conditionalFormatting>
  <conditionalFormatting sqref="B12">
    <cfRule type="duplicateValues" dxfId="18" priority="11"/>
  </conditionalFormatting>
  <conditionalFormatting sqref="B13">
    <cfRule type="duplicateValues" dxfId="17" priority="10"/>
  </conditionalFormatting>
  <conditionalFormatting sqref="B14">
    <cfRule type="duplicateValues" dxfId="16" priority="9"/>
  </conditionalFormatting>
  <conditionalFormatting sqref="B16:B19">
    <cfRule type="duplicateValues" dxfId="15" priority="8"/>
  </conditionalFormatting>
  <conditionalFormatting sqref="B20">
    <cfRule type="duplicateValues" dxfId="14" priority="7"/>
  </conditionalFormatting>
  <conditionalFormatting sqref="B16">
    <cfRule type="duplicateValues" dxfId="13" priority="4"/>
  </conditionalFormatting>
  <conditionalFormatting sqref="B16">
    <cfRule type="duplicateValues" dxfId="12" priority="3"/>
  </conditionalFormatting>
  <conditionalFormatting sqref="B15">
    <cfRule type="duplicateValues" dxfId="11" priority="1"/>
  </conditionalFormatting>
  <conditionalFormatting sqref="A4">
    <cfRule type="duplicateValues" dxfId="10" priority="63"/>
  </conditionalFormatting>
  <conditionalFormatting sqref="A2">
    <cfRule type="duplicateValues" dxfId="9" priority="64"/>
  </conditionalFormatting>
  <pageMargins left="0.7" right="0.7" top="0.75" bottom="0.75" header="0.3" footer="0.3"/>
  <pageSetup scale="7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90" zoomScaleSheetLayoutView="90" workbookViewId="0">
      <selection sqref="A1:F1"/>
    </sheetView>
  </sheetViews>
  <sheetFormatPr defaultRowHeight="15" x14ac:dyDescent="0.25"/>
  <cols>
    <col min="1" max="1" width="5.5703125" style="43" bestFit="1" customWidth="1"/>
    <col min="2" max="2" width="65" customWidth="1"/>
    <col min="3" max="3" width="9.28515625" style="43" customWidth="1"/>
    <col min="4" max="4" width="11.5703125" style="43" customWidth="1"/>
    <col min="5" max="5" width="16.28515625" style="43" customWidth="1"/>
    <col min="6" max="6" width="17.28515625" style="43" customWidth="1"/>
  </cols>
  <sheetData>
    <row r="1" spans="1:6" ht="87.75" customHeight="1" x14ac:dyDescent="0.25">
      <c r="A1" s="84"/>
      <c r="B1" s="84"/>
      <c r="C1" s="84"/>
      <c r="D1" s="84"/>
      <c r="E1" s="84"/>
      <c r="F1" s="84"/>
    </row>
    <row r="2" spans="1:6" s="28" customFormat="1" ht="15.75" x14ac:dyDescent="0.25">
      <c r="A2" s="79" t="s">
        <v>68</v>
      </c>
      <c r="B2" s="79"/>
      <c r="C2" s="79"/>
      <c r="D2" s="79"/>
      <c r="E2" s="79"/>
      <c r="F2" s="79"/>
    </row>
    <row r="3" spans="1:6" s="28" customFormat="1" ht="15.75" x14ac:dyDescent="0.25">
      <c r="A3" s="77" t="s">
        <v>66</v>
      </c>
      <c r="B3" s="77"/>
      <c r="C3" s="77"/>
      <c r="D3" s="77"/>
      <c r="E3" s="77"/>
      <c r="F3" s="77"/>
    </row>
    <row r="4" spans="1:6" s="28" customFormat="1" ht="15.75" x14ac:dyDescent="0.25">
      <c r="A4" s="79" t="s">
        <v>71</v>
      </c>
      <c r="B4" s="79"/>
      <c r="C4" s="79"/>
      <c r="D4" s="79"/>
      <c r="E4" s="79"/>
      <c r="F4" s="79"/>
    </row>
    <row r="5" spans="1:6" s="30" customFormat="1" ht="16.5" thickBot="1" x14ac:dyDescent="0.3">
      <c r="A5" s="80" t="s">
        <v>51</v>
      </c>
      <c r="B5" s="80"/>
      <c r="C5" s="80"/>
      <c r="D5" s="80"/>
      <c r="E5" s="80"/>
      <c r="F5" s="80"/>
    </row>
    <row r="6" spans="1:6" s="28" customFormat="1" ht="32.25" thickBot="1" x14ac:dyDescent="0.3">
      <c r="A6" s="23" t="s">
        <v>52</v>
      </c>
      <c r="B6" s="22" t="s">
        <v>53</v>
      </c>
      <c r="C6" s="22" t="s">
        <v>0</v>
      </c>
      <c r="D6" s="22" t="s">
        <v>1</v>
      </c>
      <c r="E6" s="22" t="s">
        <v>54</v>
      </c>
      <c r="F6" s="24" t="s">
        <v>55</v>
      </c>
    </row>
    <row r="7" spans="1:6" ht="31.5" x14ac:dyDescent="0.25">
      <c r="A7" s="56">
        <v>1</v>
      </c>
      <c r="B7" s="21" t="s">
        <v>61</v>
      </c>
      <c r="C7" s="51" t="s">
        <v>2</v>
      </c>
      <c r="D7" s="52">
        <v>24</v>
      </c>
      <c r="E7" s="52"/>
      <c r="F7" s="58"/>
    </row>
    <row r="8" spans="1:6" ht="47.25" x14ac:dyDescent="0.25">
      <c r="A8" s="57">
        <v>2</v>
      </c>
      <c r="B8" s="17" t="s">
        <v>62</v>
      </c>
      <c r="C8" s="53" t="s">
        <v>3</v>
      </c>
      <c r="D8" s="54">
        <v>35</v>
      </c>
      <c r="E8" s="54"/>
      <c r="F8" s="59"/>
    </row>
    <row r="9" spans="1:6" ht="47.25" x14ac:dyDescent="0.25">
      <c r="A9" s="57">
        <v>3</v>
      </c>
      <c r="B9" s="5" t="s">
        <v>60</v>
      </c>
      <c r="C9" s="53" t="s">
        <v>3</v>
      </c>
      <c r="D9" s="54">
        <v>35</v>
      </c>
      <c r="E9" s="54"/>
      <c r="F9" s="59"/>
    </row>
    <row r="10" spans="1:6" ht="78.75" x14ac:dyDescent="0.25">
      <c r="A10" s="57">
        <v>4</v>
      </c>
      <c r="B10" s="5" t="s">
        <v>63</v>
      </c>
      <c r="C10" s="53" t="s">
        <v>8</v>
      </c>
      <c r="D10" s="54">
        <v>2</v>
      </c>
      <c r="E10" s="54"/>
      <c r="F10" s="59"/>
    </row>
    <row r="11" spans="1:6" ht="120.6" customHeight="1" x14ac:dyDescent="0.25">
      <c r="A11" s="57">
        <v>5</v>
      </c>
      <c r="B11" s="5" t="s">
        <v>75</v>
      </c>
      <c r="C11" s="53" t="s">
        <v>5</v>
      </c>
      <c r="D11" s="54">
        <v>58</v>
      </c>
      <c r="E11" s="54"/>
      <c r="F11" s="59"/>
    </row>
    <row r="12" spans="1:6" ht="103.9" customHeight="1" x14ac:dyDescent="0.25">
      <c r="A12" s="57">
        <v>6</v>
      </c>
      <c r="B12" s="5" t="s">
        <v>73</v>
      </c>
      <c r="C12" s="53" t="s">
        <v>5</v>
      </c>
      <c r="D12" s="54">
        <v>35</v>
      </c>
      <c r="E12" s="54"/>
      <c r="F12" s="59"/>
    </row>
    <row r="13" spans="1:6" ht="15.75" x14ac:dyDescent="0.25">
      <c r="A13" s="57">
        <v>7</v>
      </c>
      <c r="B13" s="5" t="s">
        <v>50</v>
      </c>
      <c r="C13" s="53" t="s">
        <v>8</v>
      </c>
      <c r="D13" s="54">
        <v>2</v>
      </c>
      <c r="E13" s="54"/>
      <c r="F13" s="59"/>
    </row>
    <row r="14" spans="1:6" ht="31.5" x14ac:dyDescent="0.25">
      <c r="A14" s="57">
        <v>8</v>
      </c>
      <c r="B14" s="5" t="s">
        <v>7</v>
      </c>
      <c r="C14" s="53" t="s">
        <v>8</v>
      </c>
      <c r="D14" s="54">
        <v>2</v>
      </c>
      <c r="E14" s="54"/>
      <c r="F14" s="59"/>
    </row>
    <row r="15" spans="1:6" ht="126" x14ac:dyDescent="0.25">
      <c r="A15" s="57">
        <v>9</v>
      </c>
      <c r="B15" s="44" t="s">
        <v>86</v>
      </c>
      <c r="C15" s="53" t="s">
        <v>6</v>
      </c>
      <c r="D15" s="54">
        <v>1</v>
      </c>
      <c r="E15" s="54"/>
      <c r="F15" s="59"/>
    </row>
    <row r="16" spans="1:6" ht="48" thickBot="1" x14ac:dyDescent="0.3">
      <c r="A16" s="57">
        <v>10</v>
      </c>
      <c r="B16" s="40" t="s">
        <v>64</v>
      </c>
      <c r="C16" s="53" t="s">
        <v>8</v>
      </c>
      <c r="D16" s="53">
        <v>1</v>
      </c>
      <c r="E16" s="54"/>
      <c r="F16" s="59"/>
    </row>
    <row r="17" spans="1:6" ht="29.25" customHeight="1" thickBot="1" x14ac:dyDescent="0.3">
      <c r="A17" s="74" t="s">
        <v>87</v>
      </c>
      <c r="B17" s="75"/>
      <c r="C17" s="75"/>
      <c r="D17" s="75"/>
      <c r="E17" s="76"/>
      <c r="F17" s="60"/>
    </row>
  </sheetData>
  <mergeCells count="6">
    <mergeCell ref="A17:E17"/>
    <mergeCell ref="A3:F3"/>
    <mergeCell ref="A1:F1"/>
    <mergeCell ref="A2:F2"/>
    <mergeCell ref="A4:F4"/>
    <mergeCell ref="A5:F5"/>
  </mergeCells>
  <conditionalFormatting sqref="A5">
    <cfRule type="duplicateValues" dxfId="8" priority="29"/>
  </conditionalFormatting>
  <conditionalFormatting sqref="A2">
    <cfRule type="duplicateValues" dxfId="7" priority="30"/>
  </conditionalFormatting>
  <conditionalFormatting sqref="A1">
    <cfRule type="duplicateValues" dxfId="6" priority="31"/>
  </conditionalFormatting>
  <conditionalFormatting sqref="A4">
    <cfRule type="duplicateValues" dxfId="5" priority="24"/>
  </conditionalFormatting>
  <conditionalFormatting sqref="B12:B14 B10">
    <cfRule type="duplicateValues" dxfId="4" priority="9"/>
  </conditionalFormatting>
  <conditionalFormatting sqref="B9">
    <cfRule type="duplicateValues" dxfId="3" priority="7"/>
  </conditionalFormatting>
  <conditionalFormatting sqref="B11">
    <cfRule type="duplicateValues" dxfId="2" priority="6"/>
  </conditionalFormatting>
  <conditionalFormatting sqref="B16">
    <cfRule type="duplicateValues" dxfId="1" priority="5"/>
  </conditionalFormatting>
  <conditionalFormatting sqref="B15">
    <cfRule type="duplicateValues" dxfId="0" priority="1"/>
  </conditionalFormatting>
  <pageMargins left="0.7" right="0.7" top="0.75" bottom="0.75" header="0.3" footer="0.3"/>
  <pageSetup scale="72" orientation="portrait" r:id="rId1"/>
  <headerFooter>
    <oddFooter>&amp;R&amp;8Engr Sohail Ahmad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Specifications</vt:lpstr>
      <vt:lpstr>Drawing </vt:lpstr>
      <vt:lpstr>Cumulatve Quantites</vt:lpstr>
      <vt:lpstr>Cat-D Hospital Dak Ismail Khel</vt:lpstr>
      <vt:lpstr>GGCMS Rifaqatabad</vt:lpstr>
      <vt:lpstr>GGPS Awal Khan Koruna</vt:lpstr>
      <vt:lpstr>GGPS Iraq Abad</vt:lpstr>
      <vt:lpstr>GGPS Dag Behsud</vt:lpstr>
      <vt:lpstr>'Cat-D Hospital Dak Ismail Khel'!Print_Area</vt:lpstr>
      <vt:lpstr>'Cumulatve Quantites'!Print_Area</vt:lpstr>
      <vt:lpstr>'Drawing '!Print_Area</vt:lpstr>
      <vt:lpstr>'GGPS Awal Khan Koruna'!Print_Area</vt:lpstr>
      <vt:lpstr>'GGPS Dag Behsud'!Print_Area</vt:lpstr>
      <vt:lpstr>'GGPS Iraq Abad'!Print_Area</vt:lpstr>
      <vt:lpstr>Specifications!Print_Area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Hand washing station</dc:title>
  <dc:creator/>
  <cp:lastModifiedBy/>
  <dcterms:created xsi:type="dcterms:W3CDTF">2006-09-16T00:00:00Z</dcterms:created>
  <dcterms:modified xsi:type="dcterms:W3CDTF">2023-05-09T07:18:43Z</dcterms:modified>
</cp:coreProperties>
</file>